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codeName="ThisWorkbook"/>
  <xr:revisionPtr revIDLastSave="59" documentId="13_ncr:1_{C84731D9-FC1F-46BC-B955-21BF2A2981DC}" xr6:coauthVersionLast="47" xr6:coauthVersionMax="47" xr10:uidLastSave="{2A1972C3-1E86-4B5B-AB4D-CEB49BF20266}"/>
  <bookViews>
    <workbookView xWindow="-120" yWindow="-120" windowWidth="20730" windowHeight="11040" xr2:uid="{00000000-000D-0000-FFFF-FFFF00000000}"/>
  </bookViews>
  <sheets>
    <sheet name="証憑用チェックシート(災害枠)" sheetId="19" r:id="rId1"/>
  </sheets>
  <definedNames>
    <definedName name="_xlnm.Print_Area" localSheetId="0">'証憑用チェックシート(災害枠)'!$B$1:$K$62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9" l="1"/>
  <c r="E44" i="19"/>
  <c r="E61" i="19"/>
  <c r="E60" i="19"/>
  <c r="E59" i="19"/>
  <c r="E53" i="19"/>
  <c r="E50" i="19"/>
  <c r="E46" i="19"/>
  <c r="E43" i="19"/>
  <c r="E42" i="19"/>
  <c r="E40" i="19"/>
  <c r="E39" i="19"/>
  <c r="E38" i="19"/>
  <c r="E37" i="19"/>
  <c r="E36" i="19"/>
  <c r="E34" i="19"/>
  <c r="E33" i="19"/>
  <c r="E32" i="19"/>
  <c r="E31" i="19"/>
  <c r="E30" i="19"/>
  <c r="E29" i="19"/>
  <c r="E28" i="19"/>
  <c r="E27" i="19"/>
  <c r="E24" i="19"/>
  <c r="E19" i="19"/>
  <c r="E17" i="19"/>
  <c r="E16" i="19"/>
  <c r="E15" i="19"/>
  <c r="E14" i="19"/>
</calcChain>
</file>

<file path=xl/sharedStrings.xml><?xml version="1.0" encoding="utf-8"?>
<sst xmlns="http://schemas.openxmlformats.org/spreadsheetml/2006/main" count="137" uniqueCount="123">
  <si>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</si>
  <si>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3"/>
  </si>
  <si>
    <t>●証拠書類の詳細については、「補助事業の手引き」をご参照ください。</t>
    <phoneticPr fontId="1"/>
  </si>
  <si>
    <t>●実績報告に係る提出書類については、「補助事業の手引き」P18～24に記載があります。</t>
    <phoneticPr fontId="1"/>
  </si>
  <si>
    <t>●各経費支出において、チェックボックス□をご活用いただき、提出漏れがないかご確認をお願いします。</t>
    <phoneticPr fontId="1"/>
  </si>
  <si>
    <t>証憑番号</t>
    <rPh sb="0" eb="2">
      <t>ショウヒョウ</t>
    </rPh>
    <rPh sb="2" eb="4">
      <t>バンゴウ</t>
    </rPh>
    <phoneticPr fontId="1"/>
  </si>
  <si>
    <t>経費区分</t>
    <rPh sb="0" eb="2">
      <t>ケイヒ</t>
    </rPh>
    <rPh sb="2" eb="4">
      <t>クブン</t>
    </rPh>
    <phoneticPr fontId="1"/>
  </si>
  <si>
    <t>※経費区分を選択すると不要な書類は
　グレーアウトされます</t>
    <rPh sb="1" eb="3">
      <t>ケイヒ</t>
    </rPh>
    <rPh sb="3" eb="5">
      <t>クブン</t>
    </rPh>
    <rPh sb="6" eb="8">
      <t>センタク</t>
    </rPh>
    <phoneticPr fontId="1"/>
  </si>
  <si>
    <t>書類</t>
    <rPh sb="0" eb="2">
      <t>ショルイ</t>
    </rPh>
    <phoneticPr fontId="1"/>
  </si>
  <si>
    <t>項目</t>
    <rPh sb="0" eb="2">
      <t>コウモク</t>
    </rPh>
    <phoneticPr fontId="1"/>
  </si>
  <si>
    <t>チェック</t>
    <phoneticPr fontId="1"/>
  </si>
  <si>
    <t>後日削除</t>
    <rPh sb="0" eb="2">
      <t>ゴジツ</t>
    </rPh>
    <rPh sb="2" eb="4">
      <t>サクジョ</t>
    </rPh>
    <phoneticPr fontId="1"/>
  </si>
  <si>
    <t>書類の名称</t>
    <rPh sb="0" eb="2">
      <t>ショルイ</t>
    </rPh>
    <rPh sb="3" eb="5">
      <t>メイショウ</t>
    </rPh>
    <phoneticPr fontId="1"/>
  </si>
  <si>
    <t>各書類の記載項目等</t>
    <rPh sb="0" eb="3">
      <t>カクショルイ</t>
    </rPh>
    <rPh sb="4" eb="9">
      <t>キサイコウモクトウ</t>
    </rPh>
    <phoneticPr fontId="1"/>
  </si>
  <si>
    <t>1-1.見積金額・仕様が
分かる書類</t>
    <rPh sb="4" eb="6">
      <t>ミツモリ</t>
    </rPh>
    <rPh sb="6" eb="8">
      <t>キンガク</t>
    </rPh>
    <rPh sb="9" eb="11">
      <t>シヨウ</t>
    </rPh>
    <rPh sb="13" eb="14">
      <t>ワ</t>
    </rPh>
    <rPh sb="16" eb="18">
      <t>ショルイ</t>
    </rPh>
    <phoneticPr fontId="1"/>
  </si>
  <si>
    <t>見積・仕様書</t>
    <rPh sb="0" eb="2">
      <t>ミツモリ</t>
    </rPh>
    <rPh sb="3" eb="6">
      <t>シヨウショ</t>
    </rPh>
    <phoneticPr fontId="1"/>
  </si>
  <si>
    <t>1-2.相見積もりの書類</t>
    <phoneticPr fontId="1"/>
  </si>
  <si>
    <t>※相見積は、１件あたり税込100万円を超える取引をする場合や、
中古品の購入をする場合には、すべて必要です。</t>
    <phoneticPr fontId="1"/>
  </si>
  <si>
    <t>2.発注日がわかる書類</t>
    <rPh sb="2" eb="5">
      <t>ハッチュウビ</t>
    </rPh>
    <rPh sb="9" eb="11">
      <t>ショルイ</t>
    </rPh>
    <phoneticPr fontId="1"/>
  </si>
  <si>
    <t>発注書</t>
    <rPh sb="0" eb="3">
      <t>ハッチュウショ</t>
    </rPh>
    <phoneticPr fontId="1"/>
  </si>
  <si>
    <t>事業者名・取引先名・購入物名（内容）・日付
※市販品の店頭購入でない限り必要です
（ただし、１件あたり税込100万円超の取引の場合は必要）。
※発注・契約・申込日がわかる書類の提出が必要です。
※発注書は任意様式で構いませんが、参考様式（書式）はウェブサイトからダウンロードできますので、適宜ご活用ください。</t>
    <phoneticPr fontId="1"/>
  </si>
  <si>
    <t>3.請求金額がわかる
書類</t>
    <rPh sb="2" eb="6">
      <t>セイキュウキンガク</t>
    </rPh>
    <rPh sb="11" eb="13">
      <t>ショルイ</t>
    </rPh>
    <phoneticPr fontId="1"/>
  </si>
  <si>
    <t>請求書</t>
  </si>
  <si>
    <t>事業者名・取引先名・購入物名（内容）・日付
※市販品の店頭購入でない限り必要です。</t>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</si>
  <si>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</si>
  <si>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（１）銀行振込の場合</t>
    <phoneticPr fontId="1"/>
  </si>
  <si>
    <t>銀行振込受領（明細）書</t>
    <phoneticPr fontId="1"/>
  </si>
  <si>
    <t>事業者名・取引先名（振込先）・金額・日付・
振込元銀行名
※ネットバンキングの場合は、振込完了が確認できる
ものが必要です。</t>
    <phoneticPr fontId="1"/>
  </si>
  <si>
    <t>（２）現金払の場合</t>
    <phoneticPr fontId="1"/>
  </si>
  <si>
    <t>領収書（レシート不可）</t>
    <phoneticPr fontId="1"/>
  </si>
  <si>
    <t>（３）クレジット払いの場合</t>
    <phoneticPr fontId="1"/>
  </si>
  <si>
    <t>領収書・お客様売上票</t>
    <phoneticPr fontId="1"/>
  </si>
  <si>
    <t>事業者名・取引先名・金額・但書・日付</t>
  </si>
  <si>
    <t>クレジットカード明細書</t>
    <phoneticPr fontId="1"/>
  </si>
  <si>
    <t>事業者名・取引先名・金額・日付・購入金額・カード利用1ヶ月合計額
（分割払いや、リボ払いで事業期間内に完済できない
場合は対象外）</t>
    <phoneticPr fontId="1"/>
  </si>
  <si>
    <t>口座引落の通帳該当部分</t>
    <phoneticPr fontId="1"/>
  </si>
  <si>
    <t>カード会社名（振込先）・金額（カード明細の合計額）・日付※口座引落日が事業期間外の場合は対象外</t>
    <phoneticPr fontId="1"/>
  </si>
  <si>
    <t>6.成果が確認できる
書類</t>
    <rPh sb="2" eb="4">
      <t>セイカ</t>
    </rPh>
    <rPh sb="5" eb="7">
      <t>カクニン</t>
    </rPh>
    <rPh sb="11" eb="13">
      <t>ショルイ</t>
    </rPh>
    <phoneticPr fontId="1"/>
  </si>
  <si>
    <t>写真・報告書等</t>
    <phoneticPr fontId="1"/>
  </si>
  <si>
    <t>【１～６の書類のほか、経費区分に応じて提出が必要な書類】</t>
    <rPh sb="5" eb="7">
      <t>ショルイ</t>
    </rPh>
    <rPh sb="11" eb="13">
      <t>ケイヒ</t>
    </rPh>
    <rPh sb="13" eb="15">
      <t>クブン</t>
    </rPh>
    <rPh sb="16" eb="17">
      <t>オウ</t>
    </rPh>
    <rPh sb="19" eb="21">
      <t>テイシュツ</t>
    </rPh>
    <phoneticPr fontId="13"/>
  </si>
  <si>
    <t>補助対象経費区分</t>
    <rPh sb="0" eb="4">
      <t>ホジョタイショウ</t>
    </rPh>
    <rPh sb="4" eb="8">
      <t>ケイヒクブン</t>
    </rPh>
    <phoneticPr fontId="1"/>
  </si>
  <si>
    <t>各書類の記載項目等</t>
    <phoneticPr fontId="1"/>
  </si>
  <si>
    <t>＜1.機械装置等費＞</t>
    <rPh sb="3" eb="5">
      <t>キカイ</t>
    </rPh>
    <rPh sb="5" eb="7">
      <t>ソウチ</t>
    </rPh>
    <rPh sb="7" eb="8">
      <t>トウ</t>
    </rPh>
    <rPh sb="8" eb="9">
      <t>ヒ</t>
    </rPh>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</si>
  <si>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</si>
  <si>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※単価が税抜50万円以上の機械装置等を取得した場合は、「取得財産等管理明細表」
（様式11-2）を提出</t>
    <rPh sb="28" eb="30">
      <t>ゼイヌ</t>
    </rPh>
    <phoneticPr fontId="1"/>
  </si>
  <si>
    <t>＜2.広報費＞</t>
    <rPh sb="3" eb="5">
      <t>コウホウ</t>
    </rPh>
    <rPh sb="5" eb="6">
      <t>ヒ</t>
    </rPh>
    <phoneticPr fontId="1"/>
  </si>
  <si>
    <t>完了報告書・納品書</t>
    <rPh sb="0" eb="2">
      <t>カンリョウ</t>
    </rPh>
    <rPh sb="2" eb="5">
      <t>ホウコクショ</t>
    </rPh>
    <rPh sb="6" eb="9">
      <t>ノウヒンショ</t>
    </rPh>
    <phoneticPr fontId="1"/>
  </si>
  <si>
    <t>発注した物が納品される場合の納品書等
広告が、いつからいつまで掲載されていたかがわかる完了報告書等
日付、宛先、取引先名、商品名、サービス名、数量等が確認できる書類の提出が必要です。</t>
    <rPh sb="50" eb="52">
      <t>ヒヅ</t>
    </rPh>
    <rPh sb="53" eb="55">
      <t>アテサキ</t>
    </rPh>
    <rPh sb="56" eb="60">
      <t>トリヒキサキメイ</t>
    </rPh>
    <rPh sb="61" eb="64">
      <t>ショウヒンメイ</t>
    </rPh>
    <rPh sb="69" eb="70">
      <t>メイ</t>
    </rPh>
    <rPh sb="71" eb="73">
      <t>スウリョウ</t>
    </rPh>
    <rPh sb="73" eb="74">
      <t>トウ</t>
    </rPh>
    <rPh sb="75" eb="77">
      <t>カクニン</t>
    </rPh>
    <rPh sb="80" eb="82">
      <t>ショルイ</t>
    </rPh>
    <rPh sb="83" eb="85">
      <t>テイシュツ</t>
    </rPh>
    <rPh sb="86" eb="88">
      <t>ヒツヨウ</t>
    </rPh>
    <phoneticPr fontId="1"/>
  </si>
  <si>
    <t>成果物</t>
  </si>
  <si>
    <t>補助事業者の商品・サービスの販路開拓につながることが判明する成果物、
事業者名、サービス（宣伝文句）が確認できるものを提出が必要です。</t>
    <rPh sb="62" eb="64">
      <t>ヒツヨウ</t>
    </rPh>
    <phoneticPr fontId="1"/>
  </si>
  <si>
    <t>配布先リスト(名簿)</t>
    <rPh sb="7" eb="9">
      <t>メイボ</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</si>
  <si>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</si>
  <si>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＜3.ウェブサイト関連費＞</t>
    <phoneticPr fontId="1"/>
  </si>
  <si>
    <t>完了報告書・納品書</t>
    <phoneticPr fontId="1"/>
  </si>
  <si>
    <t>ウェブサイトの内容および業務完了や実施結果が確認できる資料の提出が必要です。</t>
    <phoneticPr fontId="1"/>
  </si>
  <si>
    <t>成果物</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</si>
  <si>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</si>
  <si>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</si>
  <si>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展示会等の
出展要領・規約等</t>
    <phoneticPr fontId="1"/>
  </si>
  <si>
    <t>出展要領、規約、HPサイト またはその他資料
※展示会名、場所 および日程が確認できるものが必要です。</t>
    <phoneticPr fontId="1"/>
  </si>
  <si>
    <t>出展記録</t>
    <rPh sb="0" eb="2">
      <t>シュッテン</t>
    </rPh>
    <rPh sb="2" eb="4">
      <t>キロク</t>
    </rPh>
    <phoneticPr fontId="1"/>
  </si>
  <si>
    <t>写真や出展者リストのほか、出張報告等といった、
展示会に参加したことがわかる書類の提出が必要です。</t>
    <phoneticPr fontId="1"/>
  </si>
  <si>
    <t>＜5.旅費＞</t>
    <rPh sb="3" eb="5">
      <t>リョヒ</t>
    </rPh>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</si>
  <si>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</si>
  <si>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</si>
  <si>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旅費明細書</t>
    <rPh sb="0" eb="2">
      <t>リョヒ</t>
    </rPh>
    <rPh sb="2" eb="5">
      <t>メイサイショ</t>
    </rPh>
    <phoneticPr fontId="13"/>
  </si>
  <si>
    <t>出張者、出張先、日程、目的、経路および金額が確認できる書類の提出が必要です。（参考様式（書式）はウェブサイトからダウンロードできます）</t>
    <phoneticPr fontId="1"/>
  </si>
  <si>
    <t>出張行程</t>
    <rPh sb="0" eb="2">
      <t>シュッチョウ</t>
    </rPh>
    <rPh sb="2" eb="4">
      <t>コウテイ</t>
    </rPh>
    <phoneticPr fontId="13"/>
  </si>
  <si>
    <t>インターネット経路検索、または料金表等</t>
    <phoneticPr fontId="1"/>
  </si>
  <si>
    <t>航空券の半券
および領収書</t>
    <rPh sb="0" eb="3">
      <t>コウクウケン</t>
    </rPh>
    <rPh sb="4" eb="6">
      <t>ハンケン</t>
    </rPh>
    <rPh sb="10" eb="13">
      <t>リョウシュウショ</t>
    </rPh>
    <phoneticPr fontId="13"/>
  </si>
  <si>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</si>
  <si>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3"/>
  </si>
  <si>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</si>
  <si>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出張報告書</t>
    <rPh sb="0" eb="2">
      <t>シュッチョウ</t>
    </rPh>
    <rPh sb="2" eb="5">
      <t>ホウコクショ</t>
    </rPh>
    <phoneticPr fontId="13"/>
  </si>
  <si>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</si>
  <si>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為替レート表</t>
    <phoneticPr fontId="1"/>
  </si>
  <si>
    <t>海外出張の場合のみ必要となります。</t>
    <rPh sb="0" eb="2">
      <t>カイガイ</t>
    </rPh>
    <rPh sb="2" eb="4">
      <t>シュッチョウ</t>
    </rPh>
    <rPh sb="5" eb="7">
      <t>バアイ</t>
    </rPh>
    <rPh sb="9" eb="11">
      <t>ヒツヨウ</t>
    </rPh>
    <phoneticPr fontId="1"/>
  </si>
  <si>
    <t>＜6.新商品開発費＞</t>
    <rPh sb="3" eb="4">
      <t>シン</t>
    </rPh>
    <rPh sb="4" eb="6">
      <t>ショウヒン</t>
    </rPh>
    <rPh sb="6" eb="8">
      <t>カイハツ</t>
    </rPh>
    <rPh sb="8" eb="9">
      <t>ヒ</t>
    </rPh>
    <phoneticPr fontId="1"/>
  </si>
  <si>
    <t>開発内容および業務完了や実施結果が確認できる資料の提出が必要です。</t>
    <phoneticPr fontId="1"/>
  </si>
  <si>
    <t>受払簿</t>
    <phoneticPr fontId="1"/>
  </si>
  <si>
    <t>購入物、日付、受入量、使用量および残量が確認できる書類の提出が必要です。
（参考様式（書式）はウェブサイトからダウンロードできます）</t>
    <phoneticPr fontId="1"/>
  </si>
  <si>
    <t>＜7.借料＞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</si>
  <si>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</si>
  <si>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</si>
  <si>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＜8.設備処分費＞
事業者自身が所有する死蔵の設備機器等を破棄・処分下場合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</si>
  <si>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</si>
  <si>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</si>
  <si>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状況が把握できる
写真</t>
    <rPh sb="0" eb="2">
      <t>ジョウキョウ</t>
    </rPh>
    <rPh sb="3" eb="5">
      <t>ハアク</t>
    </rPh>
    <rPh sb="9" eb="11">
      <t>シャシン</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</si>
  <si>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</si>
  <si>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＜8.設備処分費＞
借りていた設備機器等を返却する市に修理・原状回復した場合</t>
    <rPh sb="10" eb="11">
      <t>カ</t>
    </rPh>
    <rPh sb="15" eb="17">
      <t>セツビ</t>
    </rPh>
    <rPh sb="17" eb="19">
      <t>キキ</t>
    </rPh>
    <rPh sb="19" eb="20">
      <t>トウ</t>
    </rPh>
    <rPh sb="21" eb="23">
      <t>ヘンキャク</t>
    </rPh>
    <rPh sb="25" eb="26">
      <t>シ</t>
    </rPh>
    <rPh sb="27" eb="29">
      <t>シュウリ</t>
    </rPh>
    <rPh sb="30" eb="34">
      <t>ゲンジョウカイフク</t>
    </rPh>
    <rPh sb="36" eb="38">
      <t>バアイ</t>
    </rPh>
    <phoneticPr fontId="1"/>
  </si>
  <si>
    <t>修理・原状回復
（完了）証明書</t>
    <rPh sb="0" eb="2">
      <t>シュウリ</t>
    </rPh>
    <rPh sb="3" eb="5">
      <t>ゲンジョウ</t>
    </rPh>
    <rPh sb="5" eb="7">
      <t>カイフク</t>
    </rPh>
    <phoneticPr fontId="1"/>
  </si>
  <si>
    <t>修理・原状回復に関わる証明書または修理・原状回復が完了したことが証明できる書類</t>
    <rPh sb="0" eb="2">
      <t>シュウリ</t>
    </rPh>
    <rPh sb="5" eb="7">
      <t>カイフク</t>
    </rPh>
    <rPh sb="8" eb="9">
      <t>カカ</t>
    </rPh>
    <rPh sb="11" eb="14">
      <t>ショウメイショ</t>
    </rPh>
    <rPh sb="17" eb="19">
      <t>シュウリ</t>
    </rPh>
    <rPh sb="20" eb="22">
      <t>ゲンジョウ</t>
    </rPh>
    <rPh sb="22" eb="24">
      <t>カイフク</t>
    </rPh>
    <rPh sb="25" eb="27">
      <t>カンリョウ</t>
    </rPh>
    <rPh sb="32" eb="34">
      <t>ショウメイ</t>
    </rPh>
    <rPh sb="37" eb="39">
      <t>ショルイ</t>
    </rPh>
    <phoneticPr fontId="1"/>
  </si>
  <si>
    <t>修理・原状回復をしたことが分かる前後の写真</t>
    <rPh sb="0" eb="2">
      <t>シュウリ</t>
    </rPh>
    <rPh sb="5" eb="7">
      <t>カイフク</t>
    </rPh>
    <rPh sb="13" eb="14">
      <t>ワ</t>
    </rPh>
    <rPh sb="16" eb="18">
      <t>ゼンゴ</t>
    </rPh>
    <rPh sb="19" eb="21">
      <t>シャシン</t>
    </rPh>
    <phoneticPr fontId="1"/>
  </si>
  <si>
    <t>賃貸借契約書</t>
    <phoneticPr fontId="1"/>
  </si>
  <si>
    <t>借りていた設備機器等を返却する際に修理・原状回復した際は、使用者であることが法的に確認できる書類が必要です。</t>
    <phoneticPr fontId="1"/>
  </si>
  <si>
    <t>＜9.修繕費＞</t>
    <rPh sb="3" eb="6">
      <t>シュウゼンヒ</t>
    </rPh>
    <phoneticPr fontId="1"/>
  </si>
  <si>
    <t>完了報告書・納品書</t>
  </si>
  <si>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</si>
  <si>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</si>
  <si>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</si>
  <si>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＜10.委託・外注費＞</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</si>
  <si>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</si>
  <si>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</si>
  <si>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</si>
  <si>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保証書又は自動車登録事項証明書(車検証)</t>
    <phoneticPr fontId="1"/>
  </si>
  <si>
    <t>配置図</t>
    <rPh sb="0" eb="3">
      <t>ハイチズ</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</si>
  <si>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</si>
  <si>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車両運行日誌</t>
    <rPh sb="0" eb="4">
      <t>シャリョウウンコウ</t>
    </rPh>
    <rPh sb="4" eb="6">
      <t>ニッシ</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</si>
  <si>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</si>
  <si>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＜立替払の場合＞</t>
    <rPh sb="1" eb="3">
      <t>タテカエ</t>
    </rPh>
    <rPh sb="3" eb="4">
      <t>バライ</t>
    </rPh>
    <rPh sb="5" eb="7">
      <t>バアイ</t>
    </rPh>
    <phoneticPr fontId="1"/>
  </si>
  <si>
    <t>（現金精算の場合）
領収書</t>
    <phoneticPr fontId="1"/>
  </si>
  <si>
    <t>書類名・事業者名・従業員名・但書・金額・日付（従業員等が補助事業者に対して発行した領収書を提出します）</t>
    <phoneticPr fontId="1"/>
  </si>
  <si>
    <t>（振込精算の場合）
給与明細表</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</si>
  <si>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</si>
  <si>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</si>
  <si>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第３者が作成した為替レート、外貨金額、日付、発行元が確認できる資料を提出してください。（為替レート表、クレジットカード明細等）</t>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</si>
  <si>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</si>
  <si>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修繕の実施内容が確認できる資料を提出する必要があります。
写真の場合は実施前後の状況がわかるもの。</t>
    <rPh sb="0" eb="2">
      <t>シュウゼン</t>
    </rPh>
    <rPh sb="3" eb="7">
      <t>ジッシナイヨウ</t>
    </rPh>
    <rPh sb="8" eb="10">
      <t>カクニン</t>
    </rPh>
    <rPh sb="13" eb="15">
      <t>シリョウ</t>
    </rPh>
    <rPh sb="16" eb="18">
      <t>テイシュツ</t>
    </rPh>
    <rPh sb="20" eb="22">
      <t>ヒツヨウ</t>
    </rPh>
    <rPh sb="29" eb="31">
      <t>シャシン</t>
    </rPh>
    <rPh sb="32" eb="34">
      <t>バアイ</t>
    </rPh>
    <rPh sb="35" eb="39">
      <t>ジッシゼンゴ</t>
    </rPh>
    <rPh sb="40" eb="42">
      <t>ジョウキョウ</t>
    </rPh>
    <phoneticPr fontId="1"/>
  </si>
  <si>
    <t>2025/7/1更新</t>
    <rPh sb="8" eb="10">
      <t>コウシン</t>
    </rPh>
    <phoneticPr fontId="1"/>
  </si>
  <si>
    <t>●全てのチェックボックスに☑を付けたら、他の必要書類と一緒に補助金事務局にご提出ください。</t>
    <phoneticPr fontId="1"/>
  </si>
  <si>
    <t>事業者名・取引先名・購入物名（内容）・金額・日付
※すべての取引において必要</t>
    <rPh sb="30" eb="32">
      <t>トリヒキ</t>
    </rPh>
    <rPh sb="36" eb="38">
      <t>ヒツヨウ</t>
    </rPh>
    <phoneticPr fontId="1"/>
  </si>
  <si>
    <t>※「小規模事業者持続化補助金　一般型　災害支援枠（令和６年能登半島地震等）」）による取得財産」という表示（シール等）の写っている購入（修繕）した機械装置等の写真、広告を掲載した媒体、展示会出展時の様子、出張時の様子、試作品開発の様子、購入した図書、車両使用時の様子、外注工事の内容等を確認するために提出が必要です（詳細は以下1～11の費用科目でご確認ください）。</t>
    <rPh sb="56" eb="57">
      <t>トウ</t>
    </rPh>
    <rPh sb="59" eb="60">
      <t>ウツ</t>
    </rPh>
    <rPh sb="64" eb="66">
      <t>コウニュウ</t>
    </rPh>
    <rPh sb="67" eb="69">
      <t>シュウゼン</t>
    </rPh>
    <rPh sb="72" eb="76">
      <t>キカイソウチ</t>
    </rPh>
    <rPh sb="76" eb="77">
      <t>トウ</t>
    </rPh>
    <rPh sb="78" eb="80">
      <t>シャシン</t>
    </rPh>
    <phoneticPr fontId="1"/>
  </si>
  <si>
    <t>書類名・業者名・取引先名・金額・但書・日付
※宛名、但書の記入漏れにご注意ください。
※税抜10万円超の取引の場合は、原則現金払いは認められません。（旅費を除く）
※１取引を分割で支払う場合でも、取引全体で税抜10万円を超える場合、原則認められません。</t>
    <rPh sb="59" eb="61">
      <t>ゲンソク</t>
    </rPh>
    <rPh sb="116" eb="118">
      <t>ゲンソク</t>
    </rPh>
    <rPh sb="118" eb="119">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</si>
</sst>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b/>
      <sz val="10"/>
      <color theme="1"/>
      <name val="游ゴシック"/>
      <family val="3"/>
      <charset val="128"/>
      <scheme val="minor"/>
    </font>
    <font>
      <sz val="14"/>
      <color indexed="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49">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5" fillId="0" borderId="15"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4" fillId="0" borderId="1" xfId="0" applyFont="1" applyBorder="1" applyAlignment="1">
      <alignment vertical="center" wrapText="1"/>
    </xf>
    <xf numFmtId="0" fontId="7" fillId="0" borderId="1" xfId="0" applyFont="1" applyBorder="1" applyAlignment="1">
      <alignment vertical="center" wrapText="1"/>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xf>
    <xf numFmtId="38" fontId="0" fillId="0" borderId="3" xfId="2" applyFont="1" applyFill="1" applyBorder="1" applyAlignment="1">
      <alignment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18" fillId="0" borderId="0" xfId="0" applyFont="1" applyAlignment="1">
      <alignment horizontal="left" vertical="center" wrapText="1"/>
    </xf>
    <xf numFmtId="0" fontId="15" fillId="0" borderId="0" xfId="0" applyFont="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xf numFmtId="0" fontId="0" fillId="0" borderId="6" xfId="0" applyBorder="1" applyAlignment="1">
      <alignment vertical="center" wrapText="1"/>
    </xf>
    <xf numFmtId="0" fontId="0" fillId="0" borderId="6" xfId="0" applyBorder="1" applyAlignment="1">
      <alignment horizontal="left" vertical="center" wrapText="1"/>
    </xf>
    <xf numFmtId="0" fontId="0" fillId="0" borderId="8" xfId="0" applyBorder="1" applyAlignment="1">
      <alignment horizontal="left" vertical="center"/>
    </xf>
    <xf numFmtId="0" fontId="0" fillId="0" borderId="24" xfId="0" applyBorder="1" applyAlignment="1">
      <alignment horizontal="left" vertical="center"/>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38" fontId="0" fillId="0" borderId="6" xfId="2" applyFont="1" applyFill="1" applyBorder="1" applyAlignment="1">
      <alignment horizontal="left" vertical="center" wrapText="1"/>
    </xf>
    <xf numFmtId="38" fontId="0" fillId="0" borderId="8" xfId="2" applyFont="1" applyFill="1" applyBorder="1" applyAlignment="1">
      <alignment horizontal="left" vertical="center" wrapText="1"/>
    </xf>
    <xf numFmtId="38" fontId="0" fillId="0" borderId="24" xfId="2"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vertical="center" wrapText="1"/>
    </xf>
    <xf numFmtId="0" fontId="0" fillId="0" borderId="24" xfId="0" applyBorder="1" applyAlignment="1">
      <alignment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8" xfId="0" applyBorder="1" applyAlignment="1">
      <alignment horizontal="center" vertical="center" wrapText="1"/>
    </xf>
    <xf numFmtId="0" fontId="0" fillId="0" borderId="47" xfId="0" applyBorder="1" applyAlignment="1">
      <alignment horizontal="center"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7"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34" xfId="0" applyBorder="1"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1" lockText="1" noThreeD="1"/>
</file>

<file path=xl/ctrlProps/ctrlProp11.xml><?xml version="1.0" encoding="utf-8"?>
<formControlPr xmlns="http://schemas.microsoft.com/office/spreadsheetml/2009/9/main" objectType="CheckBox" fmlaLink="$A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4" lockText="1" noThreeD="1"/>
</file>

<file path=xl/ctrlProps/ctrlProp14.xml><?xml version="1.0" encoding="utf-8"?>
<formControlPr xmlns="http://schemas.microsoft.com/office/spreadsheetml/2009/9/main" objectType="CheckBox" fmlaLink="$A36" lockText="1" noThreeD="1"/>
</file>

<file path=xl/ctrlProps/ctrlProp15.xml><?xml version="1.0" encoding="utf-8"?>
<formControlPr xmlns="http://schemas.microsoft.com/office/spreadsheetml/2009/9/main" objectType="CheckBox" fmlaLink="$A3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14"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31"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13</xdr:row>
          <xdr:rowOff>104775</xdr:rowOff>
        </xdr:from>
        <xdr:to>
          <xdr:col>5</xdr:col>
          <xdr:colOff>28575</xdr:colOff>
          <xdr:row>13</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85725</xdr:rowOff>
        </xdr:from>
        <xdr:to>
          <xdr:col>5</xdr:col>
          <xdr:colOff>28575</xdr:colOff>
          <xdr:row>14</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95250</xdr:rowOff>
        </xdr:from>
        <xdr:to>
          <xdr:col>5</xdr:col>
          <xdr:colOff>28575</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523875</xdr:rowOff>
        </xdr:from>
        <xdr:to>
          <xdr:col>5</xdr:col>
          <xdr:colOff>38100</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390525</xdr:rowOff>
        </xdr:from>
        <xdr:to>
          <xdr:col>5</xdr:col>
          <xdr:colOff>28575</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266700</xdr:rowOff>
        </xdr:from>
        <xdr:to>
          <xdr:col>5</xdr:col>
          <xdr:colOff>28575</xdr:colOff>
          <xdr:row>26</xdr:row>
          <xdr:rowOff>523875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27</xdr:row>
          <xdr:rowOff>209550</xdr:rowOff>
        </xdr:from>
        <xdr:to>
          <xdr:col>5</xdr:col>
          <xdr:colOff>38100</xdr:colOff>
          <xdr:row>27</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95250</xdr:rowOff>
        </xdr:from>
        <xdr:to>
          <xdr:col>5</xdr:col>
          <xdr:colOff>28575</xdr:colOff>
          <xdr:row>29</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133350</xdr:rowOff>
        </xdr:from>
        <xdr:to>
          <xdr:col>5</xdr:col>
          <xdr:colOff>66675</xdr:colOff>
          <xdr:row>31</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5</xdr:col>
          <xdr:colOff>66675</xdr:colOff>
          <xdr:row>54</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209550</xdr:rowOff>
        </xdr:from>
        <xdr:to>
          <xdr:col>5</xdr:col>
          <xdr:colOff>57150</xdr:colOff>
          <xdr:row>49</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133350</xdr:rowOff>
        </xdr:from>
        <xdr:to>
          <xdr:col>5</xdr:col>
          <xdr:colOff>28575</xdr:colOff>
          <xdr:row>28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323850</xdr:rowOff>
        </xdr:from>
        <xdr:to>
          <xdr:col>5</xdr:col>
          <xdr:colOff>47625</xdr:colOff>
          <xdr:row>35</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876300</xdr:rowOff>
        </xdr:from>
        <xdr:to>
          <xdr:col>5</xdr:col>
          <xdr:colOff>38100</xdr:colOff>
          <xdr:row>41</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47</xdr:row>
          <xdr:rowOff>285750</xdr:rowOff>
        </xdr:from>
        <xdr:to>
          <xdr:col>5</xdr:col>
          <xdr:colOff>66675</xdr:colOff>
          <xdr:row>47</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76200</xdr:rowOff>
        </xdr:from>
        <xdr:to>
          <xdr:col>5</xdr:col>
          <xdr:colOff>38100</xdr:colOff>
          <xdr:row>36</xdr:row>
          <xdr:rowOff>333375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228600</xdr:rowOff>
        </xdr:from>
        <xdr:to>
          <xdr:col>5</xdr:col>
          <xdr:colOff>47625</xdr:colOff>
          <xdr:row>37</xdr:row>
          <xdr:rowOff>485775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161925</xdr:rowOff>
        </xdr:from>
        <xdr:to>
          <xdr:col>5</xdr:col>
          <xdr:colOff>38100</xdr:colOff>
          <xdr:row>38</xdr:row>
          <xdr:rowOff>409575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342900</xdr:rowOff>
        </xdr:from>
        <xdr:to>
          <xdr:col>5</xdr:col>
          <xdr:colOff>38100</xdr:colOff>
          <xdr:row>39</xdr:row>
          <xdr:rowOff>600075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171450</xdr:rowOff>
        </xdr:from>
        <xdr:to>
          <xdr:col>5</xdr:col>
          <xdr:colOff>28575</xdr:colOff>
          <xdr:row>42</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5</xdr:col>
          <xdr:colOff>66675</xdr:colOff>
          <xdr:row>43</xdr:row>
          <xdr:rowOff>485775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200025</xdr:rowOff>
        </xdr:from>
        <xdr:to>
          <xdr:col>4</xdr:col>
          <xdr:colOff>0</xdr:colOff>
          <xdr:row>46</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57150</xdr:rowOff>
        </xdr:from>
        <xdr:to>
          <xdr:col>5</xdr:col>
          <xdr:colOff>38100</xdr:colOff>
          <xdr:row>48</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133350</xdr:rowOff>
        </xdr:from>
        <xdr:to>
          <xdr:col>5</xdr:col>
          <xdr:colOff>28575</xdr:colOff>
          <xdr:row>54</xdr:row>
          <xdr:rowOff>371475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228600</xdr:rowOff>
        </xdr:from>
        <xdr:to>
          <xdr:col>5</xdr:col>
          <xdr:colOff>38100</xdr:colOff>
          <xdr:row>52</xdr:row>
          <xdr:rowOff>485775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152400</xdr:rowOff>
        </xdr:from>
        <xdr:to>
          <xdr:col>3</xdr:col>
          <xdr:colOff>323850</xdr:colOff>
          <xdr:row>60</xdr:row>
          <xdr:rowOff>485775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285750</xdr:rowOff>
        </xdr:from>
        <xdr:to>
          <xdr:col>3</xdr:col>
          <xdr:colOff>266700</xdr:colOff>
          <xdr:row>45</xdr:row>
          <xdr:rowOff>552450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0</xdr:rowOff>
        </xdr:from>
        <xdr:to>
          <xdr:col>3</xdr:col>
          <xdr:colOff>304800</xdr:colOff>
          <xdr:row>60</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295275</xdr:rowOff>
        </xdr:from>
        <xdr:to>
          <xdr:col>5</xdr:col>
          <xdr:colOff>28575</xdr:colOff>
          <xdr:row>23</xdr:row>
          <xdr:rowOff>561975</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133350</xdr:rowOff>
        </xdr:from>
        <xdr:to>
          <xdr:col>5</xdr:col>
          <xdr:colOff>76200</xdr:colOff>
          <xdr:row>34</xdr:row>
          <xdr:rowOff>676275</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228600</xdr:rowOff>
        </xdr:from>
        <xdr:to>
          <xdr:col>3</xdr:col>
          <xdr:colOff>285750</xdr:colOff>
          <xdr:row>56</xdr:row>
          <xdr:rowOff>476250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219075</xdr:rowOff>
        </xdr:from>
        <xdr:to>
          <xdr:col>3</xdr:col>
          <xdr:colOff>314325</xdr:colOff>
          <xdr:row>57</xdr:row>
          <xdr:rowOff>466725</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590550</xdr:rowOff>
        </xdr:from>
        <xdr:to>
          <xdr:col>3</xdr:col>
          <xdr:colOff>304800</xdr:colOff>
          <xdr:row>55</xdr:row>
          <xdr:rowOff>200025</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381000</xdr:rowOff>
        </xdr:from>
        <xdr:to>
          <xdr:col>5</xdr:col>
          <xdr:colOff>28575</xdr:colOff>
          <xdr:row>19</xdr:row>
          <xdr:rowOff>638175</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371475</xdr:rowOff>
        </xdr:from>
        <xdr:to>
          <xdr:col>3</xdr:col>
          <xdr:colOff>333375</xdr:colOff>
          <xdr:row>21</xdr:row>
          <xdr:rowOff>638175</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247650</xdr:rowOff>
        </xdr:from>
        <xdr:to>
          <xdr:col>3</xdr:col>
          <xdr:colOff>314325</xdr:colOff>
          <xdr:row>31</xdr:row>
          <xdr:rowOff>542925</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95250</xdr:rowOff>
        </xdr:from>
        <xdr:to>
          <xdr:col>5</xdr:col>
          <xdr:colOff>66675</xdr:colOff>
          <xdr:row>33</xdr:row>
          <xdr:rowOff>333375</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314325</xdr:rowOff>
        </xdr:from>
        <xdr:to>
          <xdr:col>5</xdr:col>
          <xdr:colOff>38100</xdr:colOff>
          <xdr:row>41</xdr:row>
          <xdr:rowOff>561975</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5</xdr:col>
          <xdr:colOff>66675</xdr:colOff>
          <xdr:row>32</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171450</xdr:rowOff>
        </xdr:from>
        <xdr:to>
          <xdr:col>3</xdr:col>
          <xdr:colOff>333375</xdr:colOff>
          <xdr:row>58</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0</xdr:rowOff>
        </xdr:from>
        <xdr:to>
          <xdr:col>5</xdr:col>
          <xdr:colOff>66675</xdr:colOff>
          <xdr:row>52</xdr:row>
          <xdr:rowOff>200025</xdr:rowOff>
        </xdr:to>
        <xdr:sp macro="" textlink="">
          <xdr:nvSpPr>
            <xdr:cNvPr id="16778" name="Check Box 394" hidden="1">
              <a:extLst>
                <a:ext uri="{63B3BB69-23CF-44E3-9099-C40C66FF867C}">
                  <a14:compatExt spid="_x0000_s16778"/>
                </a:ext>
                <a:ext uri="{FF2B5EF4-FFF2-40B4-BE49-F238E27FC236}">
                  <a16:creationId xmlns:a16="http://schemas.microsoft.com/office/drawing/2014/main" id="{00000000-0008-0000-0000-00008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228600</xdr:rowOff>
        </xdr:from>
        <xdr:to>
          <xdr:col>5</xdr:col>
          <xdr:colOff>38100</xdr:colOff>
          <xdr:row>50</xdr:row>
          <xdr:rowOff>485775</xdr:rowOff>
        </xdr:to>
        <xdr:sp macro="" textlink="">
          <xdr:nvSpPr>
            <xdr:cNvPr id="16779" name="Check Box 395" hidden="1">
              <a:extLst>
                <a:ext uri="{63B3BB69-23CF-44E3-9099-C40C66FF867C}">
                  <a14:compatExt spid="_x0000_s16779"/>
                </a:ext>
                <a:ext uri="{FF2B5EF4-FFF2-40B4-BE49-F238E27FC236}">
                  <a16:creationId xmlns:a16="http://schemas.microsoft.com/office/drawing/2014/main" id="{00000000-0008-0000-0000-00008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2"/>
  <sheetViews>
    <sheetView tabSelected="1" zoomScale="75" zoomScaleNormal="75" zoomScaleSheetLayoutView="85" workbookViewId="0">
      <selection activeCell="G66" sqref="G66"/>
    </sheetView>
  </sheetViews>
  <sheetFormatPr defaultRowHeight="18.75" x14ac:dyDescent="0.4"/>
  <cols>
    <col min="2" max="2" width="8.125" bestFit="1" customWidth="1"/>
    <col min="3" max="3" width="11.375" customWidth="1"/>
    <col min="4" max="4" width="4.625" style="1" customWidth="1"/>
    <col min="5" max="5" width="6.875" style="1" hidden="1" customWidth="1"/>
    <col min="6" max="6" width="18.625" style="1" customWidth="1"/>
    <col min="7" max="7" width="25.5" style="1" customWidth="1"/>
    <col min="8" max="9" width="7.875" style="1" customWidth="1"/>
    <col min="10" max="10" width="11.625" style="1" customWidth="1"/>
    <col min="11" max="11" width="21.5" customWidth="1"/>
    <col min="12" max="12" width="3.625" customWidth="1"/>
    <col min="13" max="13" width="9.5" customWidth="1"/>
    <col min="17" max="18" width="9.25" bestFit="1" customWidth="1"/>
  </cols>
  <sheetData>
    <row r="2" spans="2:23" ht="20.25" customHeight="1" x14ac:dyDescent="0.4">
      <c r="B2" s="121" t="s">
        <v>0</v>
      </c>
      <c r="C2" s="121"/>
      <c r="D2" s="121"/>
      <c r="E2" s="121"/>
      <c r="F2" s="121"/>
      <c r="G2" s="121"/>
      <c r="H2" s="121"/>
      <c r="I2" s="121"/>
      <c r="J2" s="121"/>
      <c r="K2" s="121"/>
    </row>
    <row r="3" spans="2:23" ht="19.5" customHeight="1" x14ac:dyDescent="0.4">
      <c r="B3" s="13"/>
      <c r="C3" s="43"/>
      <c r="D3" s="12"/>
      <c r="E3" s="12"/>
      <c r="F3" s="12"/>
      <c r="G3" s="12"/>
      <c r="H3" s="12"/>
      <c r="I3" s="12"/>
      <c r="J3" s="12"/>
      <c r="K3" s="11" t="s">
        <v>118</v>
      </c>
      <c r="L3" s="14"/>
    </row>
    <row r="4" spans="2:23" ht="65.45" customHeight="1" x14ac:dyDescent="0.4">
      <c r="B4" s="63" t="s">
        <v>1</v>
      </c>
      <c r="C4" s="63"/>
      <c r="D4" s="63"/>
      <c r="E4" s="63"/>
      <c r="F4" s="63"/>
      <c r="G4" s="63"/>
      <c r="H4" s="63"/>
      <c r="I4" s="63"/>
      <c r="J4" s="63"/>
      <c r="K4" s="63"/>
      <c r="L4" s="14"/>
      <c r="N4" s="45"/>
      <c r="O4" s="45"/>
      <c r="P4" s="45"/>
      <c r="Q4" s="45"/>
      <c r="R4" s="45"/>
      <c r="S4" s="45"/>
      <c r="T4" s="45"/>
      <c r="U4" s="45"/>
      <c r="V4" s="45"/>
      <c r="W4" s="45"/>
    </row>
    <row r="5" spans="2:23" ht="25.15" customHeight="1" x14ac:dyDescent="0.4">
      <c r="B5" s="64" t="s">
        <v>119</v>
      </c>
      <c r="C5" s="64"/>
      <c r="D5" s="64"/>
      <c r="E5" s="64"/>
      <c r="F5" s="64"/>
      <c r="G5" s="64"/>
      <c r="H5" s="64"/>
      <c r="I5" s="64"/>
      <c r="J5" s="64"/>
      <c r="K5" s="64"/>
      <c r="L5" s="14"/>
      <c r="N5" s="45"/>
      <c r="O5" s="45"/>
      <c r="P5" s="45"/>
      <c r="Q5" s="45"/>
      <c r="R5" s="45"/>
      <c r="S5" s="45"/>
      <c r="T5" s="45"/>
      <c r="U5" s="45"/>
      <c r="V5" s="45"/>
      <c r="W5" s="45"/>
    </row>
    <row r="6" spans="2:23" ht="27.6" customHeight="1" x14ac:dyDescent="0.4">
      <c r="B6" s="64" t="s">
        <v>2</v>
      </c>
      <c r="C6" s="64"/>
      <c r="D6" s="64"/>
      <c r="E6" s="64"/>
      <c r="F6" s="64"/>
      <c r="G6" s="64"/>
      <c r="H6" s="64"/>
      <c r="I6" s="64"/>
      <c r="J6" s="64"/>
      <c r="K6" s="64"/>
      <c r="L6" s="14"/>
      <c r="N6" s="45"/>
      <c r="O6" s="45"/>
      <c r="P6" s="45"/>
      <c r="Q6" s="45"/>
      <c r="R6" s="45"/>
      <c r="S6" s="45"/>
      <c r="T6" s="45"/>
      <c r="U6" s="45"/>
      <c r="V6" s="45"/>
      <c r="W6" s="45"/>
    </row>
    <row r="7" spans="2:23" ht="25.9" customHeight="1" x14ac:dyDescent="0.4">
      <c r="B7" s="64" t="s">
        <v>3</v>
      </c>
      <c r="C7" s="64"/>
      <c r="D7" s="64"/>
      <c r="E7" s="64"/>
      <c r="F7" s="64"/>
      <c r="G7" s="64"/>
      <c r="H7" s="64"/>
      <c r="I7" s="64"/>
      <c r="J7" s="64"/>
      <c r="K7" s="64"/>
      <c r="L7" s="14"/>
      <c r="N7" s="45"/>
      <c r="O7" s="45"/>
      <c r="P7" s="45"/>
      <c r="Q7" s="45"/>
      <c r="R7" s="45"/>
      <c r="S7" s="45"/>
      <c r="T7" s="45"/>
      <c r="U7" s="45"/>
      <c r="V7" s="45"/>
      <c r="W7" s="45"/>
    </row>
    <row r="8" spans="2:23" ht="27.6" customHeight="1" x14ac:dyDescent="0.4">
      <c r="B8" s="64" t="s">
        <v>4</v>
      </c>
      <c r="C8" s="64"/>
      <c r="D8" s="64"/>
      <c r="E8" s="64"/>
      <c r="F8" s="64"/>
      <c r="G8" s="64"/>
      <c r="H8" s="64"/>
      <c r="I8" s="64"/>
      <c r="J8" s="64"/>
      <c r="K8" s="64"/>
      <c r="L8" s="14"/>
      <c r="N8" s="45"/>
      <c r="O8" s="45"/>
      <c r="P8" s="45"/>
      <c r="Q8" s="45"/>
      <c r="R8" s="45"/>
      <c r="S8" s="45"/>
      <c r="T8" s="45"/>
      <c r="U8" s="45"/>
      <c r="V8" s="45"/>
      <c r="W8" s="45"/>
    </row>
    <row r="9" spans="2:23" ht="19.5" customHeight="1" x14ac:dyDescent="0.4">
      <c r="B9" s="44"/>
      <c r="C9" s="44"/>
      <c r="D9" s="44"/>
      <c r="E9" s="44"/>
      <c r="F9" s="44"/>
      <c r="G9" s="44"/>
      <c r="H9" s="44"/>
      <c r="I9" s="44"/>
      <c r="J9" s="44"/>
      <c r="K9" s="44"/>
      <c r="L9" s="14"/>
      <c r="N9" s="45"/>
      <c r="O9" s="45"/>
      <c r="P9" s="45"/>
      <c r="Q9" s="45"/>
      <c r="R9" s="45"/>
      <c r="S9" s="45"/>
      <c r="T9" s="45"/>
      <c r="U9" s="45"/>
      <c r="V9" s="45"/>
      <c r="W9" s="45"/>
    </row>
    <row r="10" spans="2:23" ht="27" customHeight="1" x14ac:dyDescent="0.4">
      <c r="B10" s="34"/>
      <c r="C10" s="35"/>
      <c r="F10" s="10" t="s">
        <v>5</v>
      </c>
      <c r="G10" s="122"/>
      <c r="H10" s="122"/>
      <c r="I10" s="122"/>
      <c r="J10" s="36"/>
      <c r="K10" s="37"/>
    </row>
    <row r="11" spans="2:23" ht="30.6" customHeight="1" x14ac:dyDescent="0.4">
      <c r="B11" s="34"/>
      <c r="C11" s="35"/>
      <c r="F11" s="9" t="s">
        <v>6</v>
      </c>
      <c r="G11" s="123"/>
      <c r="H11" s="123"/>
      <c r="I11" s="123"/>
      <c r="J11" s="131" t="s">
        <v>7</v>
      </c>
      <c r="K11" s="132"/>
    </row>
    <row r="12" spans="2:23" ht="6.6" customHeight="1" thickBot="1" x14ac:dyDescent="0.45">
      <c r="F12"/>
      <c r="G12"/>
      <c r="H12"/>
      <c r="I12"/>
      <c r="J12"/>
    </row>
    <row r="13" spans="2:23" ht="19.5" thickBot="1" x14ac:dyDescent="0.45">
      <c r="B13" s="15" t="s">
        <v>8</v>
      </c>
      <c r="C13" s="16" t="s">
        <v>9</v>
      </c>
      <c r="D13" s="17" t="s">
        <v>10</v>
      </c>
      <c r="E13" s="18" t="s">
        <v>11</v>
      </c>
      <c r="F13" s="53" t="s">
        <v>12</v>
      </c>
      <c r="G13" s="129" t="s">
        <v>13</v>
      </c>
      <c r="H13" s="129"/>
      <c r="I13" s="129"/>
      <c r="J13" s="129"/>
      <c r="K13" s="130"/>
    </row>
    <row r="14" spans="2:23" ht="60.75" customHeight="1" x14ac:dyDescent="0.4">
      <c r="B14" s="124" t="s">
        <v>14</v>
      </c>
      <c r="C14" s="125"/>
      <c r="D14" s="5"/>
      <c r="E14" s="5">
        <f>IF(F14="","",COUNTA($F$14:F14))-COUNTIFS($F$14:F14,"チェック内容",$F$14:F14,"=*")</f>
        <v>1</v>
      </c>
      <c r="F14" s="22" t="s">
        <v>15</v>
      </c>
      <c r="G14" s="126" t="s">
        <v>120</v>
      </c>
      <c r="H14" s="127"/>
      <c r="I14" s="127"/>
      <c r="J14" s="127"/>
      <c r="K14" s="128"/>
      <c r="Q14" s="19"/>
    </row>
    <row r="15" spans="2:23" ht="37.5" customHeight="1" x14ac:dyDescent="0.4">
      <c r="B15" s="133" t="s">
        <v>16</v>
      </c>
      <c r="C15" s="134"/>
      <c r="D15" s="4"/>
      <c r="E15" s="4" t="e">
        <f>IF(F15="","",COUNTA($F$14:F15))-COUNTIFS($F$14:F15,"チェック内容",$F$14:F15,"=*")</f>
        <v>#VALUE!</v>
      </c>
      <c r="F15" s="23"/>
      <c r="G15" s="71" t="s">
        <v>17</v>
      </c>
      <c r="H15" s="72"/>
      <c r="I15" s="72"/>
      <c r="J15" s="72"/>
      <c r="K15" s="73"/>
    </row>
    <row r="16" spans="2:23" ht="117" customHeight="1" x14ac:dyDescent="0.4">
      <c r="B16" s="133" t="s">
        <v>18</v>
      </c>
      <c r="C16" s="134"/>
      <c r="D16" s="4"/>
      <c r="E16" s="4">
        <f>IF(F16="","",COUNTA($F$14:F16))-COUNTIFS($F$14:F16,"チェック内容",$F$14:F16,"=*")</f>
        <v>2</v>
      </c>
      <c r="F16" s="24" t="s">
        <v>19</v>
      </c>
      <c r="G16" s="103" t="s">
        <v>20</v>
      </c>
      <c r="H16" s="104"/>
      <c r="I16" s="104"/>
      <c r="J16" s="104"/>
      <c r="K16" s="105"/>
    </row>
    <row r="17" spans="2:12" ht="37.5" customHeight="1" x14ac:dyDescent="0.4">
      <c r="B17" s="135" t="s">
        <v>21</v>
      </c>
      <c r="C17" s="136"/>
      <c r="D17" s="4"/>
      <c r="E17" s="4">
        <f>IF(F17="","",COUNTA($F$14:F17))-COUNTIFS($F$14:F17,"チェック内容",$F$14:F17,"=*")</f>
        <v>3</v>
      </c>
      <c r="F17" s="23" t="s">
        <v>22</v>
      </c>
      <c r="G17" s="71" t="s">
        <v>23</v>
      </c>
      <c r="H17" s="72"/>
      <c r="I17" s="72"/>
      <c r="J17" s="72"/>
      <c r="K17" s="73"/>
    </row>
    <row r="18" spans="2:12" ht="25.9" customHeight="1" x14ac:dyDescent="0.4">
      <c r="B18" s="137" t="s">
        <v>24</v>
      </c>
      <c r="C18" s="138"/>
      <c r="D18" s="138"/>
      <c r="E18" s="138"/>
      <c r="F18" s="138"/>
      <c r="G18" s="138"/>
      <c r="H18" s="138"/>
      <c r="I18" s="138"/>
      <c r="J18" s="138"/>
      <c r="K18" s="139"/>
    </row>
    <row r="19" spans="2:12" ht="78.599999999999994" customHeight="1" x14ac:dyDescent="0.4">
      <c r="B19" s="76"/>
      <c r="C19" s="77"/>
      <c r="D19" s="140"/>
      <c r="E19" s="4">
        <f>IF(F19="","",COUNTA($F$14:F19))-COUNTIFS($F$14:F19,"チェック内容",$F$14:F19,"=*")</f>
        <v>4</v>
      </c>
      <c r="F19" s="29" t="s">
        <v>25</v>
      </c>
      <c r="G19" s="26" t="s">
        <v>26</v>
      </c>
      <c r="H19" s="145" t="s">
        <v>27</v>
      </c>
      <c r="I19" s="143"/>
      <c r="J19" s="143"/>
      <c r="K19" s="144"/>
    </row>
    <row r="20" spans="2:12" ht="117.75" customHeight="1" x14ac:dyDescent="0.4">
      <c r="B20" s="78"/>
      <c r="C20" s="79"/>
      <c r="D20" s="141"/>
      <c r="E20" s="6"/>
      <c r="F20" s="28" t="s">
        <v>28</v>
      </c>
      <c r="G20" s="46" t="s">
        <v>29</v>
      </c>
      <c r="H20" s="145" t="s">
        <v>122</v>
      </c>
      <c r="I20" s="143"/>
      <c r="J20" s="143"/>
      <c r="K20" s="144"/>
    </row>
    <row r="21" spans="2:12" ht="27.75" customHeight="1" x14ac:dyDescent="0.4">
      <c r="B21" s="78"/>
      <c r="C21" s="79"/>
      <c r="D21" s="141"/>
      <c r="E21" s="6"/>
      <c r="F21" s="146" t="s">
        <v>30</v>
      </c>
      <c r="G21" s="26" t="s">
        <v>31</v>
      </c>
      <c r="H21" s="143" t="s">
        <v>32</v>
      </c>
      <c r="I21" s="143"/>
      <c r="J21" s="143"/>
      <c r="K21" s="144"/>
    </row>
    <row r="22" spans="2:12" ht="83.45" customHeight="1" x14ac:dyDescent="0.4">
      <c r="B22" s="78"/>
      <c r="C22" s="79"/>
      <c r="D22" s="141"/>
      <c r="E22" s="6"/>
      <c r="F22" s="147"/>
      <c r="G22" s="54" t="s">
        <v>33</v>
      </c>
      <c r="H22" s="74" t="s">
        <v>34</v>
      </c>
      <c r="I22" s="74"/>
      <c r="J22" s="74"/>
      <c r="K22" s="75"/>
    </row>
    <row r="23" spans="2:12" ht="45.6" customHeight="1" x14ac:dyDescent="0.4">
      <c r="B23" s="91"/>
      <c r="C23" s="92"/>
      <c r="D23" s="142"/>
      <c r="E23" s="6"/>
      <c r="F23" s="148"/>
      <c r="G23" s="54" t="s">
        <v>35</v>
      </c>
      <c r="H23" s="74" t="s">
        <v>36</v>
      </c>
      <c r="I23" s="74"/>
      <c r="J23" s="74"/>
      <c r="K23" s="75"/>
    </row>
    <row r="24" spans="2:12" ht="105.75" customHeight="1" thickBot="1" x14ac:dyDescent="0.45">
      <c r="B24" s="109" t="s">
        <v>37</v>
      </c>
      <c r="C24" s="110"/>
      <c r="D24" s="3"/>
      <c r="E24" s="3">
        <f>IF(F24="","",COUNTA($F$14:F24))-COUNTIFS($F$14:F24,"チェック内容",$F$14:F24,"=*")</f>
        <v>7</v>
      </c>
      <c r="F24" s="7" t="s">
        <v>38</v>
      </c>
      <c r="G24" s="111" t="s">
        <v>121</v>
      </c>
      <c r="H24" s="112"/>
      <c r="I24" s="112"/>
      <c r="J24" s="112"/>
      <c r="K24" s="113"/>
    </row>
    <row r="25" spans="2:12" ht="22.15" customHeight="1" thickBot="1" x14ac:dyDescent="0.45">
      <c r="B25" s="114" t="s">
        <v>39</v>
      </c>
      <c r="C25" s="115"/>
      <c r="D25" s="115"/>
      <c r="E25" s="115"/>
      <c r="F25" s="115"/>
      <c r="G25" s="115"/>
      <c r="H25" s="115"/>
      <c r="I25" s="115"/>
      <c r="J25" s="115"/>
      <c r="K25" s="116"/>
    </row>
    <row r="26" spans="2:12" x14ac:dyDescent="0.4">
      <c r="B26" s="117" t="s">
        <v>40</v>
      </c>
      <c r="C26" s="118"/>
      <c r="D26" s="17" t="s">
        <v>10</v>
      </c>
      <c r="E26" s="18" t="s">
        <v>11</v>
      </c>
      <c r="F26" s="5" t="s">
        <v>12</v>
      </c>
      <c r="G26" s="61" t="s">
        <v>41</v>
      </c>
      <c r="H26" s="61"/>
      <c r="I26" s="61"/>
      <c r="J26" s="61"/>
      <c r="K26" s="62"/>
    </row>
    <row r="27" spans="2:12" ht="62.45" customHeight="1" x14ac:dyDescent="0.4">
      <c r="B27" s="65" t="s">
        <v>42</v>
      </c>
      <c r="C27" s="66"/>
      <c r="D27" s="4"/>
      <c r="E27" s="51">
        <f>IF(F27="","",COUNTA($F$14:F27))-COUNTIFS($F$14:F27,"チェック内容",$F$14:F27,"=*")</f>
        <v>9</v>
      </c>
      <c r="F27" s="52" t="s">
        <v>43</v>
      </c>
      <c r="G27" s="106" t="s">
        <v>44</v>
      </c>
      <c r="H27" s="119"/>
      <c r="I27" s="119"/>
      <c r="J27" s="119"/>
      <c r="K27" s="120"/>
      <c r="L27" s="8"/>
    </row>
    <row r="28" spans="2:12" ht="76.5" customHeight="1" x14ac:dyDescent="0.4">
      <c r="B28" s="65" t="s">
        <v>45</v>
      </c>
      <c r="C28" s="66"/>
      <c r="D28" s="4"/>
      <c r="E28" s="20">
        <f>IF(F28="","",COUNTA($F$14:F28))-COUNTIFS($F$14:F28,"チェック内容",$F$14:F28,"=*")</f>
        <v>10</v>
      </c>
      <c r="F28" s="33" t="s">
        <v>46</v>
      </c>
      <c r="G28" s="103" t="s">
        <v>47</v>
      </c>
      <c r="H28" s="104"/>
      <c r="I28" s="104"/>
      <c r="J28" s="104"/>
      <c r="K28" s="105"/>
    </row>
    <row r="29" spans="2:12" ht="39.6" customHeight="1" x14ac:dyDescent="0.4">
      <c r="B29" s="65"/>
      <c r="C29" s="66"/>
      <c r="D29" s="4"/>
      <c r="E29" s="20">
        <f>IF(F29="","",COUNTA($F$14:F29))-COUNTIFS($F$14:F29,"チェック内容",$F$14:F29,"=*")</f>
        <v>11</v>
      </c>
      <c r="F29" s="27" t="s">
        <v>48</v>
      </c>
      <c r="G29" s="106" t="s">
        <v>49</v>
      </c>
      <c r="H29" s="107"/>
      <c r="I29" s="107"/>
      <c r="J29" s="107"/>
      <c r="K29" s="108"/>
    </row>
    <row r="30" spans="2:12" ht="36" customHeight="1" x14ac:dyDescent="0.4">
      <c r="B30" s="65"/>
      <c r="C30" s="66"/>
      <c r="D30" s="4"/>
      <c r="E30" s="20">
        <f>IF(F30="","",COUNTA($F$14:F30))-COUNTIFS($F$14:F30,"チェック内容",$F$14:F30,"=*")</f>
        <v>12</v>
      </c>
      <c r="F30" s="26" t="s">
        <v>50</v>
      </c>
      <c r="G30" s="71" t="s">
        <v>51</v>
      </c>
      <c r="H30" s="72"/>
      <c r="I30" s="72"/>
      <c r="J30" s="72"/>
      <c r="K30" s="73"/>
    </row>
    <row r="31" spans="2:12" ht="30" customHeight="1" x14ac:dyDescent="0.4">
      <c r="B31" s="65" t="s">
        <v>52</v>
      </c>
      <c r="C31" s="66"/>
      <c r="D31" s="4"/>
      <c r="E31" s="20">
        <f>IF(F31="","",COUNTA($F$14:F31))-COUNTIFS($F$14:F31,"チェック内容",$F$14:F31,"=*")</f>
        <v>13</v>
      </c>
      <c r="F31" s="23" t="s">
        <v>53</v>
      </c>
      <c r="G31" s="67" t="s">
        <v>54</v>
      </c>
      <c r="H31" s="68"/>
      <c r="I31" s="68"/>
      <c r="J31" s="68"/>
      <c r="K31" s="69"/>
    </row>
    <row r="32" spans="2:12" ht="70.900000000000006" customHeight="1" x14ac:dyDescent="0.4">
      <c r="B32" s="65"/>
      <c r="C32" s="66"/>
      <c r="D32" s="4"/>
      <c r="E32" s="20">
        <f>IF(F32="","",COUNTA($F$14:F32))-COUNTIFS($F$14:F32,"チェック内容",$F$14:F32,"=*")</f>
        <v>14</v>
      </c>
      <c r="F32" s="23" t="s">
        <v>55</v>
      </c>
      <c r="G32" s="70" t="s">
        <v>56</v>
      </c>
      <c r="H32" s="68"/>
      <c r="I32" s="68"/>
      <c r="J32" s="68"/>
      <c r="K32" s="69"/>
    </row>
    <row r="33" spans="2:11" ht="34.9" customHeight="1" x14ac:dyDescent="0.4">
      <c r="B33" s="65" t="s">
        <v>57</v>
      </c>
      <c r="C33" s="66"/>
      <c r="D33" s="4"/>
      <c r="E33" s="20">
        <f>IF(F33="","",COUNTA($F$14:F33))-COUNTIFS($F$14:F33,"チェック内容",$F$14:F33,"=*")</f>
        <v>15</v>
      </c>
      <c r="F33" s="30" t="s">
        <v>58</v>
      </c>
      <c r="G33" s="71" t="s">
        <v>59</v>
      </c>
      <c r="H33" s="72"/>
      <c r="I33" s="72"/>
      <c r="J33" s="72"/>
      <c r="K33" s="73"/>
    </row>
    <row r="34" spans="2:11" ht="36" customHeight="1" x14ac:dyDescent="0.4">
      <c r="B34" s="65"/>
      <c r="C34" s="66"/>
      <c r="D34" s="4"/>
      <c r="E34" s="20">
        <f>IF(F34="","",COUNTA($F$14:F34))-COUNTIFS($F$14:F34,"チェック内容",$F$14:F34,"=*")</f>
        <v>16</v>
      </c>
      <c r="F34" s="26" t="s">
        <v>60</v>
      </c>
      <c r="G34" s="71" t="s">
        <v>61</v>
      </c>
      <c r="H34" s="72"/>
      <c r="I34" s="72"/>
      <c r="J34" s="72"/>
      <c r="K34" s="73"/>
    </row>
    <row r="35" spans="2:11" ht="54.6" customHeight="1" x14ac:dyDescent="0.4">
      <c r="B35" s="76" t="s">
        <v>62</v>
      </c>
      <c r="C35" s="77"/>
      <c r="D35" s="4"/>
      <c r="E35" s="20"/>
      <c r="F35" s="30" t="s">
        <v>63</v>
      </c>
      <c r="G35" s="70" t="s">
        <v>64</v>
      </c>
      <c r="H35" s="96"/>
      <c r="I35" s="96"/>
      <c r="J35" s="96"/>
      <c r="K35" s="97"/>
    </row>
    <row r="36" spans="2:11" ht="63.75" customHeight="1" x14ac:dyDescent="0.4">
      <c r="B36" s="78"/>
      <c r="C36" s="79"/>
      <c r="D36" s="4"/>
      <c r="E36" s="21">
        <f>IF(F36="","",COUNTA($F$14:F36))-COUNTIFS($F$14:F36,"チェック内容",$F$14:F36,"=*")</f>
        <v>18</v>
      </c>
      <c r="F36" s="38" t="s">
        <v>65</v>
      </c>
      <c r="G36" s="71" t="s">
        <v>66</v>
      </c>
      <c r="H36" s="74"/>
      <c r="I36" s="74"/>
      <c r="J36" s="74"/>
      <c r="K36" s="75"/>
    </row>
    <row r="37" spans="2:11" ht="30" customHeight="1" x14ac:dyDescent="0.4">
      <c r="B37" s="78"/>
      <c r="C37" s="79"/>
      <c r="D37" s="4"/>
      <c r="E37" s="20">
        <f>IF(F37="","",COUNTA($F$14:F37))-COUNTIFS($F$14:F37,"チェック内容",$F$14:F37,"=*")</f>
        <v>19</v>
      </c>
      <c r="F37" s="38" t="s">
        <v>67</v>
      </c>
      <c r="G37" s="71" t="s">
        <v>68</v>
      </c>
      <c r="H37" s="74"/>
      <c r="I37" s="74"/>
      <c r="J37" s="74"/>
      <c r="K37" s="75"/>
    </row>
    <row r="38" spans="2:11" ht="58.9" customHeight="1" x14ac:dyDescent="0.4">
      <c r="B38" s="78"/>
      <c r="C38" s="79"/>
      <c r="D38" s="4"/>
      <c r="E38" s="21">
        <f>IF(F38="","",COUNTA($F$14:F38))-COUNTIFS($F$14:F38,"チェック内容",$F$14:F38,"=*")</f>
        <v>20</v>
      </c>
      <c r="F38" s="39" t="s">
        <v>69</v>
      </c>
      <c r="G38" s="71" t="s">
        <v>70</v>
      </c>
      <c r="H38" s="74"/>
      <c r="I38" s="74"/>
      <c r="J38" s="74"/>
      <c r="K38" s="75"/>
    </row>
    <row r="39" spans="2:11" ht="44.45" customHeight="1" x14ac:dyDescent="0.4">
      <c r="B39" s="78"/>
      <c r="C39" s="79"/>
      <c r="D39" s="4"/>
      <c r="E39" s="20">
        <f>IF(F39="","",COUNTA($F$14:F39))-COUNTIFS($F$14:F39,"チェック内容",$F$14:F39,"=*")</f>
        <v>21</v>
      </c>
      <c r="F39" s="40" t="s">
        <v>71</v>
      </c>
      <c r="G39" s="71" t="s">
        <v>72</v>
      </c>
      <c r="H39" s="74"/>
      <c r="I39" s="74"/>
      <c r="J39" s="74"/>
      <c r="K39" s="75"/>
    </row>
    <row r="40" spans="2:11" ht="70.900000000000006" customHeight="1" x14ac:dyDescent="0.4">
      <c r="B40" s="78"/>
      <c r="C40" s="79"/>
      <c r="D40" s="4"/>
      <c r="E40" s="21">
        <f>IF(F40="","",COUNTA($F$14:F40))-COUNTIFS($F$14:F40,"チェック内容",$F$14:F40,"=*")</f>
        <v>22</v>
      </c>
      <c r="F40" s="38" t="s">
        <v>73</v>
      </c>
      <c r="G40" s="71" t="s">
        <v>74</v>
      </c>
      <c r="H40" s="74"/>
      <c r="I40" s="74"/>
      <c r="J40" s="74"/>
      <c r="K40" s="75"/>
    </row>
    <row r="41" spans="2:11" ht="30" customHeight="1" x14ac:dyDescent="0.4">
      <c r="B41" s="91"/>
      <c r="C41" s="92"/>
      <c r="D41" s="25"/>
      <c r="E41" s="48"/>
      <c r="F41" s="49" t="s">
        <v>75</v>
      </c>
      <c r="G41" s="100" t="s">
        <v>76</v>
      </c>
      <c r="H41" s="101"/>
      <c r="I41" s="101"/>
      <c r="J41" s="101"/>
      <c r="K41" s="102"/>
    </row>
    <row r="42" spans="2:11" ht="66" customHeight="1" x14ac:dyDescent="0.4">
      <c r="B42" s="65" t="s">
        <v>77</v>
      </c>
      <c r="C42" s="66"/>
      <c r="D42" s="4"/>
      <c r="E42" s="50">
        <f>IF(F42="","",COUNTA($F$14:F42))-COUNTIFS($F$14:F42,"チェック内容",$F$14:F42,"=*")</f>
        <v>24</v>
      </c>
      <c r="F42" s="41" t="s">
        <v>53</v>
      </c>
      <c r="G42" s="71" t="s">
        <v>78</v>
      </c>
      <c r="H42" s="74"/>
      <c r="I42" s="74"/>
      <c r="J42" s="74"/>
      <c r="K42" s="75"/>
    </row>
    <row r="43" spans="2:11" ht="42.6" customHeight="1" x14ac:dyDescent="0.4">
      <c r="B43" s="65"/>
      <c r="C43" s="66"/>
      <c r="D43" s="4"/>
      <c r="E43" s="20">
        <f>IF(F43="","",COUNTA($F$14:F43))-COUNTIFS($F$14:F43,"チェック内容",$F$14:F43,"=*")</f>
        <v>25</v>
      </c>
      <c r="F43" s="26" t="s">
        <v>79</v>
      </c>
      <c r="G43" s="71" t="s">
        <v>80</v>
      </c>
      <c r="H43" s="72"/>
      <c r="I43" s="72"/>
      <c r="J43" s="72"/>
      <c r="K43" s="73"/>
    </row>
    <row r="44" spans="2:11" ht="51" customHeight="1" thickBot="1" x14ac:dyDescent="0.45">
      <c r="B44" s="78" t="s">
        <v>81</v>
      </c>
      <c r="C44" s="79"/>
      <c r="D44" s="57"/>
      <c r="E44" s="20" t="e">
        <f>IF(#REF!="","",COUNTA($F$14:F44))-COUNTIFS($F$14:F44,"チェック内容",$F$14:F44,"=*")</f>
        <v>#REF!</v>
      </c>
      <c r="F44" s="30" t="s">
        <v>82</v>
      </c>
      <c r="G44" s="70" t="s">
        <v>83</v>
      </c>
      <c r="H44" s="96"/>
      <c r="I44" s="96"/>
      <c r="J44" s="96"/>
      <c r="K44" s="97"/>
    </row>
    <row r="45" spans="2:11" ht="24" customHeight="1" x14ac:dyDescent="0.4">
      <c r="B45" s="59" t="s">
        <v>40</v>
      </c>
      <c r="C45" s="60"/>
      <c r="D45" s="55" t="s">
        <v>10</v>
      </c>
      <c r="E45" s="56" t="s">
        <v>11</v>
      </c>
      <c r="F45" s="5" t="s">
        <v>12</v>
      </c>
      <c r="G45" s="61" t="s">
        <v>41</v>
      </c>
      <c r="H45" s="61"/>
      <c r="I45" s="61"/>
      <c r="J45" s="61"/>
      <c r="K45" s="62"/>
    </row>
    <row r="46" spans="2:11" ht="63.75" customHeight="1" x14ac:dyDescent="0.4">
      <c r="B46" s="76" t="s">
        <v>84</v>
      </c>
      <c r="C46" s="77"/>
      <c r="D46" s="6"/>
      <c r="E46" s="20">
        <f>IF(F46="","",COUNTA($F$14:F46))-COUNTIFS($F$14:F46,"チェック内容",$F$14:F46,"=*")</f>
        <v>28</v>
      </c>
      <c r="F46" s="31" t="s">
        <v>85</v>
      </c>
      <c r="G46" s="80" t="s">
        <v>86</v>
      </c>
      <c r="H46" s="81"/>
      <c r="I46" s="81"/>
      <c r="J46" s="81"/>
      <c r="K46" s="82"/>
    </row>
    <row r="47" spans="2:11" ht="52.9" customHeight="1" x14ac:dyDescent="0.4">
      <c r="B47" s="78"/>
      <c r="C47" s="79"/>
      <c r="D47" s="6"/>
      <c r="E47" s="20"/>
      <c r="F47" s="31" t="s">
        <v>87</v>
      </c>
      <c r="G47" s="80" t="s">
        <v>88</v>
      </c>
      <c r="H47" s="81"/>
      <c r="I47" s="81"/>
      <c r="J47" s="81"/>
      <c r="K47" s="82"/>
    </row>
    <row r="48" spans="2:11" ht="54.6" customHeight="1" x14ac:dyDescent="0.4">
      <c r="B48" s="76" t="s">
        <v>89</v>
      </c>
      <c r="C48" s="77"/>
      <c r="D48" s="6"/>
      <c r="E48" s="20"/>
      <c r="F48" s="58" t="s">
        <v>90</v>
      </c>
      <c r="G48" s="83" t="s">
        <v>91</v>
      </c>
      <c r="H48" s="84"/>
      <c r="I48" s="84"/>
      <c r="J48" s="84"/>
      <c r="K48" s="85"/>
    </row>
    <row r="49" spans="2:12" ht="36" customHeight="1" x14ac:dyDescent="0.4">
      <c r="B49" s="78"/>
      <c r="C49" s="79"/>
      <c r="D49" s="6"/>
      <c r="E49" s="20"/>
      <c r="F49" s="58" t="s">
        <v>87</v>
      </c>
      <c r="G49" s="83" t="s">
        <v>92</v>
      </c>
      <c r="H49" s="84"/>
      <c r="I49" s="84"/>
      <c r="J49" s="84"/>
      <c r="K49" s="85"/>
    </row>
    <row r="50" spans="2:12" ht="57" customHeight="1" x14ac:dyDescent="0.4">
      <c r="B50" s="78"/>
      <c r="C50" s="79"/>
      <c r="D50" s="4"/>
      <c r="E50" s="20">
        <f>IF(F50="","",COUNTA($F$14:F50))-COUNTIFS($F$14:F50,"チェック内容",$F$14:F50,"=*")</f>
        <v>32</v>
      </c>
      <c r="F50" s="30" t="s">
        <v>93</v>
      </c>
      <c r="G50" s="71" t="s">
        <v>94</v>
      </c>
      <c r="H50" s="74"/>
      <c r="I50" s="74"/>
      <c r="J50" s="74"/>
      <c r="K50" s="75"/>
    </row>
    <row r="51" spans="2:12" ht="57" customHeight="1" x14ac:dyDescent="0.4">
      <c r="B51" s="76" t="s">
        <v>95</v>
      </c>
      <c r="C51" s="77"/>
      <c r="D51" s="4"/>
      <c r="E51" s="20">
        <f>IF(F51="","",COUNTA($F$14:F51))-COUNTIFS($F$14:F51,"チェック内容",$F$14:F51,"=*")</f>
        <v>33</v>
      </c>
      <c r="F51" s="30" t="s">
        <v>96</v>
      </c>
      <c r="G51" s="71" t="s">
        <v>97</v>
      </c>
      <c r="H51" s="74"/>
      <c r="I51" s="74"/>
      <c r="J51" s="74"/>
      <c r="K51" s="75"/>
    </row>
    <row r="52" spans="2:12" ht="41.45" customHeight="1" x14ac:dyDescent="0.4">
      <c r="B52" s="91"/>
      <c r="C52" s="92"/>
      <c r="D52" s="4"/>
      <c r="E52" s="20"/>
      <c r="F52" s="30" t="s">
        <v>98</v>
      </c>
      <c r="G52" s="71" t="s">
        <v>117</v>
      </c>
      <c r="H52" s="74"/>
      <c r="I52" s="74"/>
      <c r="J52" s="74"/>
      <c r="K52" s="75"/>
    </row>
    <row r="53" spans="2:12" ht="57" customHeight="1" x14ac:dyDescent="0.4">
      <c r="B53" s="76" t="s">
        <v>100</v>
      </c>
      <c r="C53" s="77"/>
      <c r="D53" s="4"/>
      <c r="E53" s="20">
        <f>IF(F53="","",COUNTA($F$14:F53))-COUNTIFS($F$14:F53,"チェック内容",$F$14:F53,"=*")</f>
        <v>35</v>
      </c>
      <c r="F53" s="30" t="s">
        <v>96</v>
      </c>
      <c r="G53" s="71" t="s">
        <v>97</v>
      </c>
      <c r="H53" s="74"/>
      <c r="I53" s="74"/>
      <c r="J53" s="74"/>
      <c r="K53" s="75"/>
    </row>
    <row r="54" spans="2:12" ht="41.45" customHeight="1" x14ac:dyDescent="0.4">
      <c r="B54" s="91"/>
      <c r="C54" s="92"/>
      <c r="D54" s="4"/>
      <c r="E54" s="20"/>
      <c r="F54" s="30" t="s">
        <v>98</v>
      </c>
      <c r="G54" s="71" t="s">
        <v>99</v>
      </c>
      <c r="H54" s="74"/>
      <c r="I54" s="74"/>
      <c r="J54" s="74"/>
      <c r="K54" s="75"/>
    </row>
    <row r="55" spans="2:12" ht="46.15" customHeight="1" x14ac:dyDescent="0.4">
      <c r="B55" s="88" t="s">
        <v>101</v>
      </c>
      <c r="C55" s="89"/>
      <c r="D55" s="4"/>
      <c r="E55" s="4"/>
      <c r="F55" s="47" t="s">
        <v>102</v>
      </c>
      <c r="G55" s="71" t="s">
        <v>103</v>
      </c>
      <c r="H55" s="72"/>
      <c r="I55" s="72"/>
      <c r="J55" s="72"/>
      <c r="K55" s="73"/>
    </row>
    <row r="56" spans="2:12" ht="29.45" customHeight="1" x14ac:dyDescent="0.4">
      <c r="B56" s="88"/>
      <c r="C56" s="89"/>
      <c r="D56" s="4"/>
      <c r="E56" s="4"/>
      <c r="F56" s="42"/>
      <c r="G56" s="71" t="s">
        <v>104</v>
      </c>
      <c r="H56" s="74"/>
      <c r="I56" s="74"/>
      <c r="J56" s="74"/>
      <c r="K56" s="75"/>
    </row>
    <row r="57" spans="2:12" ht="57" customHeight="1" x14ac:dyDescent="0.4">
      <c r="B57" s="88"/>
      <c r="C57" s="89"/>
      <c r="D57" s="4"/>
      <c r="E57" s="4"/>
      <c r="F57" s="26" t="s">
        <v>105</v>
      </c>
      <c r="G57" s="90" t="s">
        <v>106</v>
      </c>
      <c r="H57" s="72"/>
      <c r="I57" s="72"/>
      <c r="J57" s="72"/>
      <c r="K57" s="73"/>
    </row>
    <row r="58" spans="2:12" ht="42" customHeight="1" x14ac:dyDescent="0.4">
      <c r="B58" s="88"/>
      <c r="C58" s="89"/>
      <c r="D58" s="4"/>
      <c r="E58" s="4"/>
      <c r="F58" s="30" t="s">
        <v>107</v>
      </c>
      <c r="G58" s="71" t="s">
        <v>108</v>
      </c>
      <c r="H58" s="74"/>
      <c r="I58" s="74"/>
      <c r="J58" s="74"/>
      <c r="K58" s="75"/>
    </row>
    <row r="59" spans="2:12" ht="40.9" customHeight="1" x14ac:dyDescent="0.4">
      <c r="B59" s="98" t="s">
        <v>109</v>
      </c>
      <c r="C59" s="99"/>
      <c r="D59" s="4"/>
      <c r="E59" s="4">
        <f>IF(F59="","",COUNTA($F$14:F59))-COUNTIFS($F$14:F59,"チェック内容",$F$14:F59,"=*")</f>
        <v>40</v>
      </c>
      <c r="F59" s="32" t="s">
        <v>110</v>
      </c>
      <c r="G59" s="86" t="s">
        <v>111</v>
      </c>
      <c r="H59" s="86"/>
      <c r="I59" s="86"/>
      <c r="J59" s="86"/>
      <c r="K59" s="87"/>
    </row>
    <row r="60" spans="2:12" ht="36.6" customHeight="1" x14ac:dyDescent="0.4">
      <c r="B60" s="98"/>
      <c r="C60" s="99"/>
      <c r="D60" s="4"/>
      <c r="E60" s="4">
        <f>IF(F60="","",COUNTA($F$14:F60))-COUNTIFS($F$14:F60,"チェック内容",$F$14:F60,"=*")</f>
        <v>41</v>
      </c>
      <c r="F60" s="32" t="s">
        <v>112</v>
      </c>
      <c r="G60" s="86" t="s">
        <v>113</v>
      </c>
      <c r="H60" s="86"/>
      <c r="I60" s="86"/>
      <c r="J60" s="86"/>
      <c r="K60" s="87"/>
      <c r="L60" s="2"/>
    </row>
    <row r="61" spans="2:12" ht="50.45" customHeight="1" x14ac:dyDescent="0.4">
      <c r="B61" s="88" t="s">
        <v>114</v>
      </c>
      <c r="C61" s="89"/>
      <c r="D61" s="4"/>
      <c r="E61" s="4">
        <f>IF(F61="","",COUNTA($F$14:F61))-COUNTIFS($F$14:F61,"チェック内容",$F$14:F61,"=*")</f>
        <v>42</v>
      </c>
      <c r="F61" s="32" t="s">
        <v>75</v>
      </c>
      <c r="G61" s="86" t="s">
        <v>115</v>
      </c>
      <c r="H61" s="86"/>
      <c r="I61" s="86"/>
      <c r="J61" s="86"/>
      <c r="K61" s="87"/>
    </row>
    <row r="62" spans="2:12" ht="19.5" thickBot="1" x14ac:dyDescent="0.45">
      <c r="B62" s="93" t="s">
        <v>116</v>
      </c>
      <c r="C62" s="94"/>
      <c r="D62" s="94"/>
      <c r="E62" s="94"/>
      <c r="F62" s="94"/>
      <c r="G62" s="94"/>
      <c r="H62" s="94"/>
      <c r="I62" s="94"/>
      <c r="J62" s="94"/>
      <c r="K62" s="95"/>
    </row>
  </sheetData>
  <mergeCells count="83">
    <mergeCell ref="B18:K18"/>
    <mergeCell ref="D19:D23"/>
    <mergeCell ref="H22:K22"/>
    <mergeCell ref="H23:K23"/>
    <mergeCell ref="H21:K21"/>
    <mergeCell ref="H19:K19"/>
    <mergeCell ref="H20:K20"/>
    <mergeCell ref="F21:F23"/>
    <mergeCell ref="B19:C23"/>
    <mergeCell ref="G37:K37"/>
    <mergeCell ref="G38:K38"/>
    <mergeCell ref="G39:K39"/>
    <mergeCell ref="B2:K2"/>
    <mergeCell ref="G10:I10"/>
    <mergeCell ref="G11:I11"/>
    <mergeCell ref="B14:C14"/>
    <mergeCell ref="G14:K14"/>
    <mergeCell ref="G13:K13"/>
    <mergeCell ref="J11:K11"/>
    <mergeCell ref="G15:K15"/>
    <mergeCell ref="B15:C15"/>
    <mergeCell ref="G16:K16"/>
    <mergeCell ref="B16:C16"/>
    <mergeCell ref="B17:C17"/>
    <mergeCell ref="G17:K17"/>
    <mergeCell ref="G28:K28"/>
    <mergeCell ref="B28:C30"/>
    <mergeCell ref="G29:K29"/>
    <mergeCell ref="G30:K30"/>
    <mergeCell ref="B24:C24"/>
    <mergeCell ref="G24:K24"/>
    <mergeCell ref="B25:K25"/>
    <mergeCell ref="B27:C27"/>
    <mergeCell ref="B26:C26"/>
    <mergeCell ref="G26:K26"/>
    <mergeCell ref="G27:K27"/>
    <mergeCell ref="B62:K62"/>
    <mergeCell ref="G35:K35"/>
    <mergeCell ref="B44:C44"/>
    <mergeCell ref="G46:K46"/>
    <mergeCell ref="B46:C47"/>
    <mergeCell ref="G50:K50"/>
    <mergeCell ref="G53:K53"/>
    <mergeCell ref="B59:C60"/>
    <mergeCell ref="G59:K59"/>
    <mergeCell ref="G60:K60"/>
    <mergeCell ref="B42:C43"/>
    <mergeCell ref="G43:K43"/>
    <mergeCell ref="G44:K44"/>
    <mergeCell ref="B61:C61"/>
    <mergeCell ref="B35:C41"/>
    <mergeCell ref="G41:K41"/>
    <mergeCell ref="B48:C50"/>
    <mergeCell ref="G47:K47"/>
    <mergeCell ref="G48:K48"/>
    <mergeCell ref="G61:K61"/>
    <mergeCell ref="B55:C58"/>
    <mergeCell ref="G55:K55"/>
    <mergeCell ref="G57:K57"/>
    <mergeCell ref="G58:K58"/>
    <mergeCell ref="G49:K49"/>
    <mergeCell ref="B53:C54"/>
    <mergeCell ref="G54:K54"/>
    <mergeCell ref="G56:K56"/>
    <mergeCell ref="G51:K51"/>
    <mergeCell ref="B51:C52"/>
    <mergeCell ref="G52:K52"/>
    <mergeCell ref="B45:C45"/>
    <mergeCell ref="G45:K45"/>
    <mergeCell ref="B4:K4"/>
    <mergeCell ref="B5:K5"/>
    <mergeCell ref="B6:K6"/>
    <mergeCell ref="B7:K7"/>
    <mergeCell ref="B8:K8"/>
    <mergeCell ref="B31:C32"/>
    <mergeCell ref="G31:K31"/>
    <mergeCell ref="G32:K32"/>
    <mergeCell ref="B33:C34"/>
    <mergeCell ref="G33:K33"/>
    <mergeCell ref="G34:K34"/>
    <mergeCell ref="G36:K36"/>
    <mergeCell ref="G40:K40"/>
    <mergeCell ref="G42:K42"/>
  </mergeCells>
  <phoneticPr fontId="1"/>
  <conditionalFormatting sqref="B35 D35:G35 D36:K40 D41:G41 B42:K43 B44 D44:K44 B45:K45 B46 D46:K46 D47:G49 B48:B49 D50:K51 B51 D52:G52 B53 D53:K53 D54:G54 B55:K55 B56:G56 B57:K58 B28:K34">
    <cfRule type="expression" dxfId="19" priority="24">
      <formula>$G$11="①機械装置等費"</formula>
    </cfRule>
  </conditionalFormatting>
  <conditionalFormatting sqref="B14:K15 B42:K45 B46 D46:K46 D47:G49 B48:B49 D50:K51 B51 D52:G52 B53 D53:K53 D54:G54 B55:K55 B56:G56 B57:K58">
    <cfRule type="expression" dxfId="18" priority="17">
      <formula>$G$11="⑤旅費"</formula>
    </cfRule>
  </conditionalFormatting>
  <conditionalFormatting sqref="B27:K27 B35 D35:G35 D36:K40 D41:G41 B42:K43 B44 D44:K44 B45:K45 B46 D46:K46 D47:G49 B48:B49 D50:K51 B51 D52:G52 B53 D53:K53 D54:G54 B55:K55 B56:G56 B57:K58">
    <cfRule type="expression" dxfId="17" priority="23">
      <formula>$G$11="②広報費"</formula>
    </cfRule>
  </conditionalFormatting>
  <conditionalFormatting sqref="B27:K30 B35 D35:G35 D36:K40 D41:G41 B42:K43 B44 D44:K44 B45:K45 B46 D46:K46 D47:G49 B48:B49 D50:K51 B51 D52:G52 B53 D53:K53 D54:G54 B55:K55 B56:G56 B57:K58">
    <cfRule type="expression" dxfId="16" priority="21">
      <formula>$G$11="③ウェブサイト関連費"</formula>
    </cfRule>
  </conditionalFormatting>
  <conditionalFormatting sqref="B27:K32 B35 D35:K40 D41:G41 B42:K45 B46 D46:K46 D47:G49 B48:B49 D50:K51 B51 D52:G52 B53 D53:K53 D54:G54 B55:K55 B56:G56 B57:K58">
    <cfRule type="expression" dxfId="15" priority="19">
      <formula>$G$11="④展示会等出展費"</formula>
    </cfRule>
  </conditionalFormatting>
  <conditionalFormatting sqref="B27:K34">
    <cfRule type="expression" dxfId="14" priority="16">
      <formula>$G$11="⑤旅費"</formula>
    </cfRule>
  </conditionalFormatting>
  <conditionalFormatting sqref="B27:K41 B44:K45 B46 D46:K46 D47:G49 B48:B49 D50:K51 B51 D52:G52 B53 D53:K53 D54:G54 B55:K55 B56:G56 B57:K58">
    <cfRule type="expression" dxfId="13" priority="15">
      <formula>$G$11="⑥新商品開発費"</formula>
    </cfRule>
  </conditionalFormatting>
  <conditionalFormatting sqref="B27:K43 F44 B45:K45 B46 D46:K46 D47:G49 B48:B49 D50:K51 B51 D52:G52 B53 D53:K53 D54:G54 B55:K55 B56:G56 B57:K58">
    <cfRule type="expression" dxfId="12" priority="14">
      <formula>$G$11="⑦借料"</formula>
    </cfRule>
  </conditionalFormatting>
  <conditionalFormatting sqref="B27:K44">
    <cfRule type="expression" dxfId="11" priority="9">
      <formula>$G$11="⑪車両購入費"</formula>
    </cfRule>
    <cfRule type="expression" dxfId="10" priority="11">
      <formula>$G$11="⑩委託・外注費"</formula>
    </cfRule>
    <cfRule type="expression" dxfId="9" priority="12">
      <formula>$G$11="⑨修繕費"</formula>
    </cfRule>
    <cfRule type="expression" dxfId="8" priority="13">
      <formula>$G$11="⑧設備処分費"</formula>
    </cfRule>
  </conditionalFormatting>
  <conditionalFormatting sqref="B31:K34">
    <cfRule type="expression" dxfId="7" priority="22">
      <formula>$G$11="②広報費"</formula>
    </cfRule>
  </conditionalFormatting>
  <conditionalFormatting sqref="B33:K34">
    <cfRule type="expression" dxfId="6" priority="20">
      <formula>$G$11="③ウェブサイト関連費"</formula>
    </cfRule>
  </conditionalFormatting>
  <conditionalFormatting sqref="B46:K50">
    <cfRule type="expression" dxfId="5" priority="4">
      <formula>$G$11="⑨修繕費"</formula>
    </cfRule>
  </conditionalFormatting>
  <conditionalFormatting sqref="B46:K52">
    <cfRule type="expression" dxfId="4" priority="3">
      <formula>$G$11="⑩委託・外注費"</formula>
    </cfRule>
  </conditionalFormatting>
  <conditionalFormatting sqref="B46:K54">
    <cfRule type="expression" dxfId="3" priority="1">
      <formula>$G$11="⑪車両購入費"</formula>
    </cfRule>
  </conditionalFormatting>
  <conditionalFormatting sqref="B51:K58">
    <cfRule type="expression" dxfId="2" priority="8">
      <formula>$G$11="⑧設備処分費"</formula>
    </cfRule>
  </conditionalFormatting>
  <conditionalFormatting sqref="B53:K58">
    <cfRule type="expression" dxfId="1" priority="7">
      <formula>$G$11="⑨修繕費"</formula>
    </cfRule>
  </conditionalFormatting>
  <conditionalFormatting sqref="B55:K58">
    <cfRule type="expression" dxfId="0" priority="2">
      <formula>$G$11="⑩委託・外注費"</formula>
    </cfRule>
  </conditionalFormatting>
  <dataValidations count="1">
    <dataValidation type="list" allowBlank="1" showInputMessage="1" showErrorMessage="1" sqref="G11:I11" xr:uid="{2FF394AC-91B5-4D6A-8F61-DCDFC0B7A184}">
      <formula1>"①機械装置等費,②広報費,③ウェブサイト関連費,④展示会等出展費,⑤旅費,⑥新商品開発費,⑦借料,⑧設備処分費,⑨修繕費,⑩委託・外注費,⑪車両購入費"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4"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13</xdr:row>
                    <xdr:rowOff>104775</xdr:rowOff>
                  </from>
                  <to>
                    <xdr:col>5</xdr:col>
                    <xdr:colOff>28575</xdr:colOff>
                    <xdr:row>13</xdr:row>
                    <xdr:rowOff>352425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47625</xdr:colOff>
                    <xdr:row>14</xdr:row>
                    <xdr:rowOff>85725</xdr:rowOff>
                  </from>
                  <to>
                    <xdr:col>5</xdr:col>
                    <xdr:colOff>28575</xdr:colOff>
                    <xdr:row>14</xdr:row>
                    <xdr:rowOff>333375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47625</xdr:colOff>
                    <xdr:row>16</xdr:row>
                    <xdr:rowOff>95250</xdr:rowOff>
                  </from>
                  <to>
                    <xdr:col>5</xdr:col>
                    <xdr:colOff>28575</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66675</xdr:colOff>
                    <xdr:row>15</xdr:row>
                    <xdr:rowOff>523875</xdr:rowOff>
                  </from>
                  <to>
                    <xdr:col>5</xdr:col>
                    <xdr:colOff>38100</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57150</xdr:colOff>
                    <xdr:row>18</xdr:row>
                    <xdr:rowOff>390525</xdr:rowOff>
                  </from>
                  <to>
                    <xdr:col>5</xdr:col>
                    <xdr:colOff>28575</xdr:colOff>
                    <xdr:row>18</xdr:row>
                    <xdr:rowOff>647700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3</xdr:col>
                    <xdr:colOff>57150</xdr:colOff>
                    <xdr:row>26</xdr:row>
                    <xdr:rowOff>266700</xdr:rowOff>
                  </from>
                  <to>
                    <xdr:col>5</xdr:col>
                    <xdr:colOff>28575</xdr:colOff>
                    <xdr:row>26</xdr:row>
                    <xdr:rowOff>523875</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3</xdr:col>
                    <xdr:colOff>66675</xdr:colOff>
                    <xdr:row>27</xdr:row>
                    <xdr:rowOff>209550</xdr:rowOff>
                  </from>
                  <to>
                    <xdr:col>5</xdr:col>
                    <xdr:colOff>38100</xdr:colOff>
                    <xdr:row>27</xdr:row>
                    <xdr:rowOff>457200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3</xdr:col>
                    <xdr:colOff>57150</xdr:colOff>
                    <xdr:row>29</xdr:row>
                    <xdr:rowOff>95250</xdr:rowOff>
                  </from>
                  <to>
                    <xdr:col>5</xdr:col>
                    <xdr:colOff>28575</xdr:colOff>
                    <xdr:row>29</xdr:row>
                    <xdr:rowOff>333375</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3</xdr:col>
                    <xdr:colOff>76200</xdr:colOff>
                    <xdr:row>30</xdr:row>
                    <xdr:rowOff>133350</xdr:rowOff>
                  </from>
                  <to>
                    <xdr:col>5</xdr:col>
                    <xdr:colOff>66675</xdr:colOff>
                    <xdr:row>31</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3</xdr:col>
                    <xdr:colOff>57150</xdr:colOff>
                    <xdr:row>53</xdr:row>
                    <xdr:rowOff>0</xdr:rowOff>
                  </from>
                  <to>
                    <xdr:col>5</xdr:col>
                    <xdr:colOff>66675</xdr:colOff>
                    <xdr:row>54</xdr:row>
                    <xdr:rowOff>200025</xdr:rowOff>
                  </to>
                </anchor>
              </controlPr>
            </control>
          </mc:Choice>
        </mc:AlternateContent>
        <mc:AlternateContent xmlns:mc="http://schemas.openxmlformats.org/markup-compatibility/2006">
          <mc:Choice Requires="x14">
            <control shapeId="16403" r:id="rId14" name="Check Box 19">
              <controlPr defaultSize="0" autoFill="0" autoLine="0" autoPict="0">
                <anchor moveWithCells="1">
                  <from>
                    <xdr:col>3</xdr:col>
                    <xdr:colOff>66675</xdr:colOff>
                    <xdr:row>49</xdr:row>
                    <xdr:rowOff>209550</xdr:rowOff>
                  </from>
                  <to>
                    <xdr:col>5</xdr:col>
                    <xdr:colOff>57150</xdr:colOff>
                    <xdr:row>49</xdr:row>
                    <xdr:rowOff>457200</xdr:rowOff>
                  </to>
                </anchor>
              </controlPr>
            </control>
          </mc:Choice>
        </mc:AlternateContent>
        <mc:AlternateContent xmlns:mc="http://schemas.openxmlformats.org/markup-compatibility/2006">
          <mc:Choice Requires="x14">
            <control shapeId="16407" r:id="rId15" name="Check Box 23">
              <controlPr defaultSize="0" autoFill="0" autoLine="0" autoPict="0">
                <anchor moveWithCells="1">
                  <from>
                    <xdr:col>3</xdr:col>
                    <xdr:colOff>57150</xdr:colOff>
                    <xdr:row>28</xdr:row>
                    <xdr:rowOff>133350</xdr:rowOff>
                  </from>
                  <to>
                    <xdr:col>5</xdr:col>
                    <xdr:colOff>28575</xdr:colOff>
                    <xdr:row>28</xdr:row>
                    <xdr:rowOff>381000</xdr:rowOff>
                  </to>
                </anchor>
              </controlPr>
            </control>
          </mc:Choice>
        </mc:AlternateContent>
        <mc:AlternateContent xmlns:mc="http://schemas.openxmlformats.org/markup-compatibility/2006">
          <mc:Choice Requires="x14">
            <control shapeId="16410" r:id="rId16" name="Check Box 26">
              <controlPr defaultSize="0" autoFill="0" autoLine="0" autoPict="0">
                <anchor moveWithCells="1">
                  <from>
                    <xdr:col>3</xdr:col>
                    <xdr:colOff>76200</xdr:colOff>
                    <xdr:row>35</xdr:row>
                    <xdr:rowOff>323850</xdr:rowOff>
                  </from>
                  <to>
                    <xdr:col>5</xdr:col>
                    <xdr:colOff>47625</xdr:colOff>
                    <xdr:row>35</xdr:row>
                    <xdr:rowOff>571500</xdr:rowOff>
                  </to>
                </anchor>
              </controlPr>
            </control>
          </mc:Choice>
        </mc:AlternateContent>
        <mc:AlternateContent xmlns:mc="http://schemas.openxmlformats.org/markup-compatibility/2006">
          <mc:Choice Requires="x14">
            <control shapeId="16411" r:id="rId17" name="Check Box 27">
              <controlPr defaultSize="0" autoFill="0" autoLine="0" autoPict="0">
                <anchor moveWithCells="1">
                  <from>
                    <xdr:col>3</xdr:col>
                    <xdr:colOff>57150</xdr:colOff>
                    <xdr:row>39</xdr:row>
                    <xdr:rowOff>876300</xdr:rowOff>
                  </from>
                  <to>
                    <xdr:col>5</xdr:col>
                    <xdr:colOff>38100</xdr:colOff>
                    <xdr:row>41</xdr:row>
                    <xdr:rowOff>0</xdr:rowOff>
                  </to>
                </anchor>
              </controlPr>
            </control>
          </mc:Choice>
        </mc:AlternateContent>
        <mc:AlternateContent xmlns:mc="http://schemas.openxmlformats.org/markup-compatibility/2006">
          <mc:Choice Requires="x14">
            <control shapeId="16413" r:id="rId18" name="Check Box 29">
              <controlPr defaultSize="0" autoFill="0" autoLine="0" autoPict="0">
                <anchor moveWithCells="1">
                  <from>
                    <xdr:col>3</xdr:col>
                    <xdr:colOff>66675</xdr:colOff>
                    <xdr:row>47</xdr:row>
                    <xdr:rowOff>285750</xdr:rowOff>
                  </from>
                  <to>
                    <xdr:col>5</xdr:col>
                    <xdr:colOff>66675</xdr:colOff>
                    <xdr:row>47</xdr:row>
                    <xdr:rowOff>533400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3</xdr:col>
                    <xdr:colOff>66675</xdr:colOff>
                    <xdr:row>36</xdr:row>
                    <xdr:rowOff>76200</xdr:rowOff>
                  </from>
                  <to>
                    <xdr:col>5</xdr:col>
                    <xdr:colOff>38100</xdr:colOff>
                    <xdr:row>36</xdr:row>
                    <xdr:rowOff>333375</xdr:rowOff>
                  </to>
                </anchor>
              </controlPr>
            </control>
          </mc:Choice>
        </mc:AlternateContent>
        <mc:AlternateContent xmlns:mc="http://schemas.openxmlformats.org/markup-compatibility/2006">
          <mc:Choice Requires="x14">
            <control shapeId="16417" r:id="rId20" name="Check Box 33">
              <controlPr defaultSize="0" autoFill="0" autoLine="0" autoPict="0">
                <anchor moveWithCells="1">
                  <from>
                    <xdr:col>3</xdr:col>
                    <xdr:colOff>76200</xdr:colOff>
                    <xdr:row>37</xdr:row>
                    <xdr:rowOff>228600</xdr:rowOff>
                  </from>
                  <to>
                    <xdr:col>5</xdr:col>
                    <xdr:colOff>47625</xdr:colOff>
                    <xdr:row>37</xdr:row>
                    <xdr:rowOff>485775</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from>
                    <xdr:col>3</xdr:col>
                    <xdr:colOff>66675</xdr:colOff>
                    <xdr:row>38</xdr:row>
                    <xdr:rowOff>161925</xdr:rowOff>
                  </from>
                  <to>
                    <xdr:col>5</xdr:col>
                    <xdr:colOff>38100</xdr:colOff>
                    <xdr:row>38</xdr:row>
                    <xdr:rowOff>409575</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from>
                    <xdr:col>3</xdr:col>
                    <xdr:colOff>57150</xdr:colOff>
                    <xdr:row>39</xdr:row>
                    <xdr:rowOff>342900</xdr:rowOff>
                  </from>
                  <to>
                    <xdr:col>5</xdr:col>
                    <xdr:colOff>38100</xdr:colOff>
                    <xdr:row>39</xdr:row>
                    <xdr:rowOff>600075</xdr:rowOff>
                  </to>
                </anchor>
              </controlPr>
            </control>
          </mc:Choice>
        </mc:AlternateContent>
        <mc:AlternateContent xmlns:mc="http://schemas.openxmlformats.org/markup-compatibility/2006">
          <mc:Choice Requires="x14">
            <control shapeId="16425" r:id="rId23" name="Check Box 41">
              <controlPr defaultSize="0" autoFill="0" autoLine="0" autoPict="0">
                <anchor moveWithCells="1">
                  <from>
                    <xdr:col>3</xdr:col>
                    <xdr:colOff>57150</xdr:colOff>
                    <xdr:row>42</xdr:row>
                    <xdr:rowOff>171450</xdr:rowOff>
                  </from>
                  <to>
                    <xdr:col>5</xdr:col>
                    <xdr:colOff>28575</xdr:colOff>
                    <xdr:row>42</xdr:row>
                    <xdr:rowOff>419100</xdr:rowOff>
                  </to>
                </anchor>
              </controlPr>
            </control>
          </mc:Choice>
        </mc:AlternateContent>
        <mc:AlternateContent xmlns:mc="http://schemas.openxmlformats.org/markup-compatibility/2006">
          <mc:Choice Requires="x14">
            <control shapeId="16427" r:id="rId24" name="Check Box 43">
              <controlPr defaultSize="0" autoFill="0" autoLine="0" autoPict="0">
                <anchor moveWithCells="1">
                  <from>
                    <xdr:col>3</xdr:col>
                    <xdr:colOff>76200</xdr:colOff>
                    <xdr:row>43</xdr:row>
                    <xdr:rowOff>0</xdr:rowOff>
                  </from>
                  <to>
                    <xdr:col>5</xdr:col>
                    <xdr:colOff>66675</xdr:colOff>
                    <xdr:row>43</xdr:row>
                    <xdr:rowOff>485775</xdr:rowOff>
                  </to>
                </anchor>
              </controlPr>
            </control>
          </mc:Choice>
        </mc:AlternateContent>
        <mc:AlternateContent xmlns:mc="http://schemas.openxmlformats.org/markup-compatibility/2006">
          <mc:Choice Requires="x14">
            <control shapeId="16433" r:id="rId25" name="Check Box 49">
              <controlPr defaultSize="0" autoFill="0" autoLine="0" autoPict="0">
                <anchor moveWithCells="1">
                  <from>
                    <xdr:col>3</xdr:col>
                    <xdr:colOff>57150</xdr:colOff>
                    <xdr:row>46</xdr:row>
                    <xdr:rowOff>200025</xdr:rowOff>
                  </from>
                  <to>
                    <xdr:col>4</xdr:col>
                    <xdr:colOff>0</xdr:colOff>
                    <xdr:row>46</xdr:row>
                    <xdr:rowOff>419100</xdr:rowOff>
                  </to>
                </anchor>
              </controlPr>
            </control>
          </mc:Choice>
        </mc:AlternateContent>
        <mc:AlternateContent xmlns:mc="http://schemas.openxmlformats.org/markup-compatibility/2006">
          <mc:Choice Requires="x14">
            <control shapeId="16434" r:id="rId26" name="Check Box 50">
              <controlPr defaultSize="0" autoFill="0" autoLine="0" autoPict="0">
                <anchor moveWithCells="1">
                  <from>
                    <xdr:col>3</xdr:col>
                    <xdr:colOff>66675</xdr:colOff>
                    <xdr:row>48</xdr:row>
                    <xdr:rowOff>57150</xdr:rowOff>
                  </from>
                  <to>
                    <xdr:col>5</xdr:col>
                    <xdr:colOff>38100</xdr:colOff>
                    <xdr:row>48</xdr:row>
                    <xdr:rowOff>295275</xdr:rowOff>
                  </to>
                </anchor>
              </controlPr>
            </control>
          </mc:Choice>
        </mc:AlternateContent>
        <mc:AlternateContent xmlns:mc="http://schemas.openxmlformats.org/markup-compatibility/2006">
          <mc:Choice Requires="x14">
            <control shapeId="16435" r:id="rId27" name="Check Box 51">
              <controlPr defaultSize="0" autoFill="0" autoLine="0" autoPict="0">
                <anchor moveWithCells="1">
                  <from>
                    <xdr:col>3</xdr:col>
                    <xdr:colOff>47625</xdr:colOff>
                    <xdr:row>54</xdr:row>
                    <xdr:rowOff>133350</xdr:rowOff>
                  </from>
                  <to>
                    <xdr:col>5</xdr:col>
                    <xdr:colOff>28575</xdr:colOff>
                    <xdr:row>54</xdr:row>
                    <xdr:rowOff>371475</xdr:rowOff>
                  </to>
                </anchor>
              </controlPr>
            </control>
          </mc:Choice>
        </mc:AlternateContent>
        <mc:AlternateContent xmlns:mc="http://schemas.openxmlformats.org/markup-compatibility/2006">
          <mc:Choice Requires="x14">
            <control shapeId="16437" r:id="rId28" name="Check Box 53">
              <controlPr defaultSize="0" autoFill="0" autoLine="0" autoPict="0">
                <anchor moveWithCells="1">
                  <from>
                    <xdr:col>3</xdr:col>
                    <xdr:colOff>76200</xdr:colOff>
                    <xdr:row>52</xdr:row>
                    <xdr:rowOff>228600</xdr:rowOff>
                  </from>
                  <to>
                    <xdr:col>5</xdr:col>
                    <xdr:colOff>38100</xdr:colOff>
                    <xdr:row>52</xdr:row>
                    <xdr:rowOff>485775</xdr:rowOff>
                  </to>
                </anchor>
              </controlPr>
            </control>
          </mc:Choice>
        </mc:AlternateContent>
        <mc:AlternateContent xmlns:mc="http://schemas.openxmlformats.org/markup-compatibility/2006">
          <mc:Choice Requires="x14">
            <control shapeId="16457" r:id="rId29" name="Check Box 73">
              <controlPr defaultSize="0" autoFill="0" autoLine="0" autoPict="0">
                <anchor moveWithCells="1">
                  <from>
                    <xdr:col>3</xdr:col>
                    <xdr:colOff>66675</xdr:colOff>
                    <xdr:row>60</xdr:row>
                    <xdr:rowOff>152400</xdr:rowOff>
                  </from>
                  <to>
                    <xdr:col>3</xdr:col>
                    <xdr:colOff>323850</xdr:colOff>
                    <xdr:row>60</xdr:row>
                    <xdr:rowOff>485775</xdr:rowOff>
                  </to>
                </anchor>
              </controlPr>
            </control>
          </mc:Choice>
        </mc:AlternateContent>
        <mc:AlternateContent xmlns:mc="http://schemas.openxmlformats.org/markup-compatibility/2006">
          <mc:Choice Requires="x14">
            <control shapeId="16545" r:id="rId30" name="Check Box 161">
              <controlPr defaultSize="0" autoFill="0" autoLine="0" autoPict="0">
                <anchor moveWithCells="1">
                  <from>
                    <xdr:col>3</xdr:col>
                    <xdr:colOff>57150</xdr:colOff>
                    <xdr:row>45</xdr:row>
                    <xdr:rowOff>285750</xdr:rowOff>
                  </from>
                  <to>
                    <xdr:col>3</xdr:col>
                    <xdr:colOff>266700</xdr:colOff>
                    <xdr:row>45</xdr:row>
                    <xdr:rowOff>552450</xdr:rowOff>
                  </to>
                </anchor>
              </controlPr>
            </control>
          </mc:Choice>
        </mc:AlternateContent>
        <mc:AlternateContent xmlns:mc="http://schemas.openxmlformats.org/markup-compatibility/2006">
          <mc:Choice Requires="x14">
            <control shapeId="16612" r:id="rId31" name="Check Box 228">
              <controlPr defaultSize="0" autoFill="0" autoLine="0" autoPict="0">
                <anchor moveWithCells="1">
                  <from>
                    <xdr:col>3</xdr:col>
                    <xdr:colOff>76200</xdr:colOff>
                    <xdr:row>59</xdr:row>
                    <xdr:rowOff>0</xdr:rowOff>
                  </from>
                  <to>
                    <xdr:col>3</xdr:col>
                    <xdr:colOff>304800</xdr:colOff>
                    <xdr:row>60</xdr:row>
                    <xdr:rowOff>19050</xdr:rowOff>
                  </to>
                </anchor>
              </controlPr>
            </control>
          </mc:Choice>
        </mc:AlternateContent>
        <mc:AlternateContent xmlns:mc="http://schemas.openxmlformats.org/markup-compatibility/2006">
          <mc:Choice Requires="x14">
            <control shapeId="16723" r:id="rId32" name="Check Box 339">
              <controlPr defaultSize="0" autoFill="0" autoLine="0" autoPict="0">
                <anchor moveWithCells="1">
                  <from>
                    <xdr:col>3</xdr:col>
                    <xdr:colOff>66675</xdr:colOff>
                    <xdr:row>23</xdr:row>
                    <xdr:rowOff>295275</xdr:rowOff>
                  </from>
                  <to>
                    <xdr:col>5</xdr:col>
                    <xdr:colOff>28575</xdr:colOff>
                    <xdr:row>23</xdr:row>
                    <xdr:rowOff>561975</xdr:rowOff>
                  </to>
                </anchor>
              </controlPr>
            </control>
          </mc:Choice>
        </mc:AlternateContent>
        <mc:AlternateContent xmlns:mc="http://schemas.openxmlformats.org/markup-compatibility/2006">
          <mc:Choice Requires="x14">
            <control shapeId="16740" r:id="rId33" name="Check Box 356">
              <controlPr defaultSize="0" autoFill="0" autoLine="0" autoPict="0">
                <anchor moveWithCells="1">
                  <from>
                    <xdr:col>3</xdr:col>
                    <xdr:colOff>66675</xdr:colOff>
                    <xdr:row>34</xdr:row>
                    <xdr:rowOff>133350</xdr:rowOff>
                  </from>
                  <to>
                    <xdr:col>5</xdr:col>
                    <xdr:colOff>76200</xdr:colOff>
                    <xdr:row>34</xdr:row>
                    <xdr:rowOff>676275</xdr:rowOff>
                  </to>
                </anchor>
              </controlPr>
            </control>
          </mc:Choice>
        </mc:AlternateContent>
        <mc:AlternateContent xmlns:mc="http://schemas.openxmlformats.org/markup-compatibility/2006">
          <mc:Choice Requires="x14">
            <control shapeId="16746" r:id="rId34" name="Check Box 362">
              <controlPr defaultSize="0" autoFill="0" autoLine="0" autoPict="0">
                <anchor moveWithCells="1">
                  <from>
                    <xdr:col>3</xdr:col>
                    <xdr:colOff>57150</xdr:colOff>
                    <xdr:row>56</xdr:row>
                    <xdr:rowOff>228600</xdr:rowOff>
                  </from>
                  <to>
                    <xdr:col>3</xdr:col>
                    <xdr:colOff>285750</xdr:colOff>
                    <xdr:row>56</xdr:row>
                    <xdr:rowOff>476250</xdr:rowOff>
                  </to>
                </anchor>
              </controlPr>
            </control>
          </mc:Choice>
        </mc:AlternateContent>
        <mc:AlternateContent xmlns:mc="http://schemas.openxmlformats.org/markup-compatibility/2006">
          <mc:Choice Requires="x14">
            <control shapeId="16747" r:id="rId35" name="Check Box 363">
              <controlPr defaultSize="0" autoFill="0" autoLine="0" autoPict="0">
                <anchor moveWithCells="1">
                  <from>
                    <xdr:col>3</xdr:col>
                    <xdr:colOff>47625</xdr:colOff>
                    <xdr:row>57</xdr:row>
                    <xdr:rowOff>219075</xdr:rowOff>
                  </from>
                  <to>
                    <xdr:col>3</xdr:col>
                    <xdr:colOff>314325</xdr:colOff>
                    <xdr:row>57</xdr:row>
                    <xdr:rowOff>466725</xdr:rowOff>
                  </to>
                </anchor>
              </controlPr>
            </control>
          </mc:Choice>
        </mc:AlternateContent>
        <mc:AlternateContent xmlns:mc="http://schemas.openxmlformats.org/markup-compatibility/2006">
          <mc:Choice Requires="x14">
            <control shapeId="16750" r:id="rId36" name="Check Box 366">
              <controlPr defaultSize="0" autoFill="0" autoLine="0" autoPict="0">
                <anchor moveWithCells="1">
                  <from>
                    <xdr:col>3</xdr:col>
                    <xdr:colOff>57150</xdr:colOff>
                    <xdr:row>54</xdr:row>
                    <xdr:rowOff>590550</xdr:rowOff>
                  </from>
                  <to>
                    <xdr:col>3</xdr:col>
                    <xdr:colOff>304800</xdr:colOff>
                    <xdr:row>55</xdr:row>
                    <xdr:rowOff>200025</xdr:rowOff>
                  </to>
                </anchor>
              </controlPr>
            </control>
          </mc:Choice>
        </mc:AlternateContent>
        <mc:AlternateContent xmlns:mc="http://schemas.openxmlformats.org/markup-compatibility/2006">
          <mc:Choice Requires="x14">
            <control shapeId="16752" r:id="rId37" name="Check Box 368">
              <controlPr defaultSize="0" autoFill="0" autoLine="0" autoPict="0">
                <anchor moveWithCells="1">
                  <from>
                    <xdr:col>3</xdr:col>
                    <xdr:colOff>57150</xdr:colOff>
                    <xdr:row>19</xdr:row>
                    <xdr:rowOff>381000</xdr:rowOff>
                  </from>
                  <to>
                    <xdr:col>5</xdr:col>
                    <xdr:colOff>28575</xdr:colOff>
                    <xdr:row>19</xdr:row>
                    <xdr:rowOff>638175</xdr:rowOff>
                  </to>
                </anchor>
              </controlPr>
            </control>
          </mc:Choice>
        </mc:AlternateContent>
        <mc:AlternateContent xmlns:mc="http://schemas.openxmlformats.org/markup-compatibility/2006">
          <mc:Choice Requires="x14">
            <control shapeId="16753" r:id="rId38" name="Check Box 369">
              <controlPr defaultSize="0" autoFill="0" autoLine="0" autoPict="0">
                <anchor moveWithCells="1">
                  <from>
                    <xdr:col>3</xdr:col>
                    <xdr:colOff>66675</xdr:colOff>
                    <xdr:row>21</xdr:row>
                    <xdr:rowOff>371475</xdr:rowOff>
                  </from>
                  <to>
                    <xdr:col>3</xdr:col>
                    <xdr:colOff>333375</xdr:colOff>
                    <xdr:row>21</xdr:row>
                    <xdr:rowOff>638175</xdr:rowOff>
                  </to>
                </anchor>
              </controlPr>
            </control>
          </mc:Choice>
        </mc:AlternateContent>
        <mc:AlternateContent xmlns:mc="http://schemas.openxmlformats.org/markup-compatibility/2006">
          <mc:Choice Requires="x14">
            <control shapeId="16754" r:id="rId39" name="Check Box 370">
              <controlPr defaultSize="0" autoFill="0" autoLine="0" autoPict="0">
                <anchor moveWithCells="1">
                  <from>
                    <xdr:col>3</xdr:col>
                    <xdr:colOff>57150</xdr:colOff>
                    <xdr:row>31</xdr:row>
                    <xdr:rowOff>247650</xdr:rowOff>
                  </from>
                  <to>
                    <xdr:col>3</xdr:col>
                    <xdr:colOff>314325</xdr:colOff>
                    <xdr:row>31</xdr:row>
                    <xdr:rowOff>542925</xdr:rowOff>
                  </to>
                </anchor>
              </controlPr>
            </control>
          </mc:Choice>
        </mc:AlternateContent>
        <mc:AlternateContent xmlns:mc="http://schemas.openxmlformats.org/markup-compatibility/2006">
          <mc:Choice Requires="x14">
            <control shapeId="16755" r:id="rId40" name="Check Box 371">
              <controlPr defaultSize="0" autoFill="0" autoLine="0" autoPict="0">
                <anchor moveWithCells="1">
                  <from>
                    <xdr:col>3</xdr:col>
                    <xdr:colOff>57150</xdr:colOff>
                    <xdr:row>33</xdr:row>
                    <xdr:rowOff>95250</xdr:rowOff>
                  </from>
                  <to>
                    <xdr:col>5</xdr:col>
                    <xdr:colOff>66675</xdr:colOff>
                    <xdr:row>33</xdr:row>
                    <xdr:rowOff>333375</xdr:rowOff>
                  </to>
                </anchor>
              </controlPr>
            </control>
          </mc:Choice>
        </mc:AlternateContent>
        <mc:AlternateContent xmlns:mc="http://schemas.openxmlformats.org/markup-compatibility/2006">
          <mc:Choice Requires="x14">
            <control shapeId="16756" r:id="rId41" name="Check Box 372">
              <controlPr defaultSize="0" autoFill="0" autoLine="0" autoPict="0">
                <anchor moveWithCells="1">
                  <from>
                    <xdr:col>3</xdr:col>
                    <xdr:colOff>76200</xdr:colOff>
                    <xdr:row>41</xdr:row>
                    <xdr:rowOff>314325</xdr:rowOff>
                  </from>
                  <to>
                    <xdr:col>5</xdr:col>
                    <xdr:colOff>38100</xdr:colOff>
                    <xdr:row>41</xdr:row>
                    <xdr:rowOff>561975</xdr:rowOff>
                  </to>
                </anchor>
              </controlPr>
            </control>
          </mc:Choice>
        </mc:AlternateContent>
        <mc:AlternateContent xmlns:mc="http://schemas.openxmlformats.org/markup-compatibility/2006">
          <mc:Choice Requires="x14">
            <control shapeId="16759" r:id="rId42" name="Check Box 375">
              <controlPr defaultSize="0" autoFill="0" autoLine="0" autoPict="0">
                <anchor moveWithCells="1">
                  <from>
                    <xdr:col>3</xdr:col>
                    <xdr:colOff>57150</xdr:colOff>
                    <xdr:row>32</xdr:row>
                    <xdr:rowOff>57150</xdr:rowOff>
                  </from>
                  <to>
                    <xdr:col>5</xdr:col>
                    <xdr:colOff>66675</xdr:colOff>
                    <xdr:row>32</xdr:row>
                    <xdr:rowOff>381000</xdr:rowOff>
                  </to>
                </anchor>
              </controlPr>
            </control>
          </mc:Choice>
        </mc:AlternateContent>
        <mc:AlternateContent xmlns:mc="http://schemas.openxmlformats.org/markup-compatibility/2006">
          <mc:Choice Requires="x14">
            <control shapeId="16761" r:id="rId43" name="Check Box 377">
              <controlPr defaultSize="0" autoFill="0" autoLine="0" autoPict="0">
                <anchor moveWithCells="1">
                  <from>
                    <xdr:col>3</xdr:col>
                    <xdr:colOff>57150</xdr:colOff>
                    <xdr:row>58</xdr:row>
                    <xdr:rowOff>171450</xdr:rowOff>
                  </from>
                  <to>
                    <xdr:col>3</xdr:col>
                    <xdr:colOff>333375</xdr:colOff>
                    <xdr:row>58</xdr:row>
                    <xdr:rowOff>419100</xdr:rowOff>
                  </to>
                </anchor>
              </controlPr>
            </control>
          </mc:Choice>
        </mc:AlternateContent>
        <mc:AlternateContent xmlns:mc="http://schemas.openxmlformats.org/markup-compatibility/2006">
          <mc:Choice Requires="x14">
            <control shapeId="16778" r:id="rId44" name="Check Box 394">
              <controlPr defaultSize="0" autoFill="0" autoLine="0" autoPict="0">
                <anchor moveWithCells="1">
                  <from>
                    <xdr:col>3</xdr:col>
                    <xdr:colOff>57150</xdr:colOff>
                    <xdr:row>51</xdr:row>
                    <xdr:rowOff>0</xdr:rowOff>
                  </from>
                  <to>
                    <xdr:col>5</xdr:col>
                    <xdr:colOff>66675</xdr:colOff>
                    <xdr:row>52</xdr:row>
                    <xdr:rowOff>200025</xdr:rowOff>
                  </to>
                </anchor>
              </controlPr>
            </control>
          </mc:Choice>
        </mc:AlternateContent>
        <mc:AlternateContent xmlns:mc="http://schemas.openxmlformats.org/markup-compatibility/2006">
          <mc:Choice Requires="x14">
            <control shapeId="16779" r:id="rId45" name="Check Box 395">
              <controlPr defaultSize="0" autoFill="0" autoLine="0" autoPict="0">
                <anchor moveWithCells="1">
                  <from>
                    <xdr:col>3</xdr:col>
                    <xdr:colOff>76200</xdr:colOff>
                    <xdr:row>50</xdr:row>
                    <xdr:rowOff>228600</xdr:rowOff>
                  </from>
                  <to>
                    <xdr:col>5</xdr:col>
                    <xdr:colOff>38100</xdr:colOff>
                    <xdr:row>50</xdr:row>
                    <xdr:rowOff>485775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37FFFBDDEE7743B7467A2BF5239C13" ma:contentTypeVersion="14" ma:contentTypeDescription="新しいドキュメントを作成します。" ma:contentTypeScope="" ma:versionID="b9029a4e387303c5a341d17e5b0965f6">
  <xsd:schema xmlns:xsd="http://www.w3.org/2001/XMLSchema" xmlns:xs="http://www.w3.org/2001/XMLSchema" xmlns:p="http://schemas.microsoft.com/office/2006/metadata/properties" xmlns:ns2="246f645e-eb11-49e5-88cf-6f9b7fe3435b" xmlns:ns3="fec077ae-785b-41b0-a45f-e22e30d280e9" targetNamespace="http://schemas.microsoft.com/office/2006/metadata/properties" ma:root="true" ma:fieldsID="38a4a25a06a5a241c0a38c9afdd6b3b3" ns2:_="" ns3:_="">
    <xsd:import namespace="246f645e-eb11-49e5-88cf-6f9b7fe3435b"/>
    <xsd:import namespace="fec077ae-785b-41b0-a45f-e22e30d280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f645e-eb11-49e5-88cf-6f9b7fe34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077ae-785b-41b0-a45f-e22e30d280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fb5dd4-6fa9-4ca4-ad4f-493545c77b0e}" ma:internalName="TaxCatchAll" ma:showField="CatchAllData" ma:web="fec077ae-785b-41b0-a45f-e22e30d28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6f645e-eb11-49e5-88cf-6f9b7fe3435b">
      <Terms xmlns="http://schemas.microsoft.com/office/infopath/2007/PartnerControls"/>
    </lcf76f155ced4ddcb4097134ff3c332f>
    <TaxCatchAll xmlns="fec077ae-785b-41b0-a45f-e22e30d280e9" xsi:nil="true"/>
  </documentManagement>
</p:properties>
</file>

<file path=customXml/itemProps1.xml><?xml version="1.0" encoding="utf-8"?>
<ds:datastoreItem xmlns:ds="http://schemas.openxmlformats.org/officeDocument/2006/customXml" ds:itemID="{46860004-978C-4845-8C29-5849D9101031}"/>
</file>

<file path=customXml/itemProps2.xml><?xml version="1.0" encoding="utf-8"?>
<ds:datastoreItem xmlns:ds="http://schemas.openxmlformats.org/officeDocument/2006/customXml" ds:itemID="{4D609CED-CE07-4F9A-B3BB-BF7B4B7D7583}"/>
</file>

<file path=customXml/itemProps3.xml><?xml version="1.0" encoding="utf-8"?>
<ds:datastoreItem xmlns:ds="http://schemas.openxmlformats.org/officeDocument/2006/customXml" ds:itemID="{D18C2143-CDCF-4CD7-BB5E-94FA0CDDBE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2025-07-01T02:57:48Z</dcterms:created>
  <dcterms:modified xsi:type="dcterms:W3CDTF">2025-07-01T02:58:06Z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0x0101007837FFFBDDEE7743B7467A2BF5239C13</vt:lpwstr>
  </property>
</Properties>
</file>